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26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<sst xmlns="http://schemas.openxmlformats.org/spreadsheetml/2006/main" count="36" uniqueCount="34">
  <si>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1.</t>
  </si>
  <si>
    <t>3.</t>
  </si>
  <si>
    <t>5.</t>
  </si>
  <si>
    <t>7.</t>
  </si>
  <si>
    <t>9.</t>
  </si>
  <si>
    <t>11.</t>
  </si>
  <si>
    <t>13.</t>
  </si>
  <si>
    <t>15.</t>
  </si>
  <si>
    <t>51.</t>
  </si>
  <si>
    <t>49.</t>
  </si>
  <si>
    <t>47.</t>
  </si>
  <si>
    <t>45.</t>
  </si>
  <si>
    <t>43.</t>
  </si>
  <si>
    <t>41.</t>
  </si>
  <si>
    <t>39.</t>
  </si>
  <si>
    <t>37.</t>
  </si>
  <si>
    <t>35.</t>
  </si>
  <si>
    <t>33.</t>
  </si>
  <si>
    <t>31.</t>
  </si>
  <si>
    <t>29.</t>
  </si>
  <si>
    <t>27.</t>
  </si>
  <si>
    <t>25.</t>
  </si>
  <si>
    <t>23.</t>
  </si>
  <si>
    <t>21.</t>
  </si>
  <si>
    <t>19.</t>
  </si>
  <si>
    <t>17.</t>
  </si>
  <si>
    <t>KOMUNÁLNY ODPAD Z OBCE CHOCHOLNÁ-VELČICE</t>
  </si>
  <si>
    <t xml:space="preserve">odpad v tonách </t>
  </si>
  <si>
    <t>počet vyvezených nádob</t>
  </si>
  <si>
    <r>
      <t xml:space="preserve">rozdiel </t>
    </r>
    <r>
      <rPr>
        <b/>
        <sz val="10"/>
        <color indexed="8"/>
        <rFont val="Arial CE"/>
        <family val="2"/>
      </rPr>
      <t>(kumulatív)</t>
    </r>
  </si>
  <si>
    <t>druh odpadu: 200301  - zmesový komunálny odpad zo smetných nádob poplatníkov</t>
  </si>
  <si>
    <t>å</t>
  </si>
  <si>
    <t>porovnanie: 2012 (pred ...), 2013 (počas ...) a 2014 (po reforme)</t>
  </si>
  <si>
    <t>týždeň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</si>
</sst>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sz val="13"/>
      <color indexed="8"/>
      <name val="Arial Narrow"/>
      <family val="2"/>
    </font>
    <font>
      <b/>
      <sz val="16"/>
      <color indexed="8"/>
      <name val="Symbol"/>
      <family val="1"/>
    </font>
    <font>
      <b/>
      <sz val="12"/>
      <color indexed="8"/>
      <name val="Arial CE"/>
      <family val="2"/>
    </font>
    <font>
      <b/>
      <sz val="16"/>
      <color indexed="8"/>
      <name val="Arial CE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CE"/>
      <family val="2"/>
    </font>
    <font>
      <sz val="12"/>
      <color theme="1"/>
      <name val="Arial CE"/>
      <family val="2"/>
    </font>
    <font>
      <b/>
      <sz val="10"/>
      <color theme="1"/>
      <name val="Arial CE"/>
      <family val="2"/>
    </font>
    <font>
      <sz val="13"/>
      <color theme="1"/>
      <name val="Arial Narrow"/>
      <family val="2"/>
    </font>
    <font>
      <b/>
      <sz val="16"/>
      <color theme="1"/>
      <name val="Symbol"/>
      <family val="1"/>
    </font>
    <font>
      <b/>
      <sz val="12"/>
      <color theme="1"/>
      <name val="Arial CE"/>
      <family val="2"/>
    </font>
    <font>
      <b/>
      <sz val="16"/>
      <color theme="1"/>
      <name val="Arial CE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 vertical="center" inden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4" fillId="0" borderId="10" xfId="0" applyFont="1" applyBorder="1" applyAlignment="1">
      <alignment horizontal="right" vertical="center" indent="1"/>
    </xf>
    <xf numFmtId="0" fontId="46" fillId="33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right" vertical="center" indent="1"/>
    </xf>
    <xf numFmtId="0" fontId="45" fillId="0" borderId="13" xfId="0" applyFont="1" applyFill="1" applyBorder="1" applyAlignment="1">
      <alignment horizontal="right" vertical="center" indent="1"/>
    </xf>
    <xf numFmtId="0" fontId="48" fillId="10" borderId="14" xfId="0" applyFont="1" applyFill="1" applyBorder="1" applyAlignment="1">
      <alignment horizontal="center" vertical="center"/>
    </xf>
    <xf numFmtId="2" fontId="45" fillId="0" borderId="15" xfId="0" applyNumberFormat="1" applyFont="1" applyBorder="1" applyAlignment="1">
      <alignment horizontal="right" vertical="center"/>
    </xf>
    <xf numFmtId="2" fontId="45" fillId="0" borderId="16" xfId="0" applyNumberFormat="1" applyFont="1" applyFill="1" applyBorder="1" applyAlignment="1">
      <alignment horizontal="right" vertical="center"/>
    </xf>
    <xf numFmtId="2" fontId="45" fillId="0" borderId="17" xfId="0" applyNumberFormat="1" applyFont="1" applyFill="1" applyBorder="1" applyAlignment="1">
      <alignment horizontal="right" vertical="center"/>
    </xf>
    <xf numFmtId="2" fontId="45" fillId="0" borderId="18" xfId="0" applyNumberFormat="1" applyFont="1" applyFill="1" applyBorder="1" applyAlignment="1">
      <alignment horizontal="right" vertical="center"/>
    </xf>
    <xf numFmtId="3" fontId="45" fillId="0" borderId="19" xfId="0" applyNumberFormat="1" applyFont="1" applyFill="1" applyBorder="1" applyAlignment="1">
      <alignment horizontal="right" vertical="center"/>
    </xf>
    <xf numFmtId="3" fontId="45" fillId="0" borderId="16" xfId="0" applyNumberFormat="1" applyFont="1" applyFill="1" applyBorder="1" applyAlignment="1">
      <alignment horizontal="right" vertical="center"/>
    </xf>
    <xf numFmtId="3" fontId="45" fillId="0" borderId="17" xfId="0" applyNumberFormat="1" applyFont="1" applyFill="1" applyBorder="1" applyAlignment="1">
      <alignment horizontal="right" vertical="center"/>
    </xf>
    <xf numFmtId="3" fontId="45" fillId="0" borderId="18" xfId="0" applyNumberFormat="1" applyFont="1" applyFill="1" applyBorder="1" applyAlignment="1">
      <alignment horizontal="right" vertical="center"/>
    </xf>
    <xf numFmtId="2" fontId="45" fillId="0" borderId="20" xfId="0" applyNumberFormat="1" applyFont="1" applyBorder="1" applyAlignment="1">
      <alignment horizontal="right" vertical="center"/>
    </xf>
    <xf numFmtId="2" fontId="45" fillId="0" borderId="21" xfId="0" applyNumberFormat="1" applyFont="1" applyFill="1" applyBorder="1" applyAlignment="1">
      <alignment horizontal="right" vertical="center"/>
    </xf>
    <xf numFmtId="2" fontId="45" fillId="0" borderId="22" xfId="0" applyNumberFormat="1" applyFont="1" applyFill="1" applyBorder="1" applyAlignment="1">
      <alignment horizontal="right" vertical="center"/>
    </xf>
    <xf numFmtId="3" fontId="45" fillId="0" borderId="23" xfId="0" applyNumberFormat="1" applyFont="1" applyFill="1" applyBorder="1" applyAlignment="1">
      <alignment horizontal="right" vertical="center"/>
    </xf>
    <xf numFmtId="3" fontId="45" fillId="0" borderId="21" xfId="0" applyNumberFormat="1" applyFont="1" applyFill="1" applyBorder="1" applyAlignment="1">
      <alignment horizontal="right" vertical="center"/>
    </xf>
    <xf numFmtId="3" fontId="45" fillId="0" borderId="22" xfId="0" applyNumberFormat="1" applyFont="1" applyFill="1" applyBorder="1" applyAlignment="1">
      <alignment horizontal="right" vertical="center"/>
    </xf>
    <xf numFmtId="3" fontId="49" fillId="0" borderId="18" xfId="0" applyNumberFormat="1" applyFont="1" applyFill="1" applyBorder="1" applyAlignment="1">
      <alignment horizontal="right" vertical="center"/>
    </xf>
    <xf numFmtId="2" fontId="45" fillId="0" borderId="24" xfId="0" applyNumberFormat="1" applyFont="1" applyFill="1" applyBorder="1" applyAlignment="1">
      <alignment horizontal="right" vertical="center"/>
    </xf>
    <xf numFmtId="3" fontId="45" fillId="0" borderId="25" xfId="0" applyNumberFormat="1" applyFont="1" applyFill="1" applyBorder="1" applyAlignment="1">
      <alignment horizontal="right" vertical="center"/>
    </xf>
    <xf numFmtId="3" fontId="45" fillId="0" borderId="26" xfId="0" applyNumberFormat="1" applyFont="1" applyFill="1" applyBorder="1" applyAlignment="1">
      <alignment horizontal="right" vertical="center"/>
    </xf>
    <xf numFmtId="3" fontId="49" fillId="0" borderId="27" xfId="0" applyNumberFormat="1" applyFont="1" applyFill="1" applyBorder="1" applyAlignment="1">
      <alignment horizontal="right" vertical="center"/>
    </xf>
    <xf numFmtId="2" fontId="49" fillId="10" borderId="28" xfId="0" applyNumberFormat="1" applyFont="1" applyFill="1" applyBorder="1" applyAlignment="1">
      <alignment horizontal="right" vertical="center"/>
    </xf>
    <xf numFmtId="2" fontId="49" fillId="10" borderId="29" xfId="0" applyNumberFormat="1" applyFont="1" applyFill="1" applyBorder="1" applyAlignment="1">
      <alignment horizontal="right" vertical="center"/>
    </xf>
    <xf numFmtId="2" fontId="49" fillId="10" borderId="30" xfId="0" applyNumberFormat="1" applyFont="1" applyFill="1" applyBorder="1" applyAlignment="1">
      <alignment horizontal="right" vertical="center"/>
    </xf>
    <xf numFmtId="2" fontId="49" fillId="10" borderId="31" xfId="0" applyNumberFormat="1" applyFont="1" applyFill="1" applyBorder="1" applyAlignment="1">
      <alignment horizontal="right" vertical="center"/>
    </xf>
    <xf numFmtId="3" fontId="49" fillId="10" borderId="32" xfId="0" applyNumberFormat="1" applyFont="1" applyFill="1" applyBorder="1" applyAlignment="1">
      <alignment horizontal="right" vertical="center"/>
    </xf>
    <xf numFmtId="3" fontId="49" fillId="10" borderId="33" xfId="0" applyNumberFormat="1" applyFont="1" applyFill="1" applyBorder="1" applyAlignment="1">
      <alignment horizontal="right" vertical="center"/>
    </xf>
    <xf numFmtId="3" fontId="49" fillId="10" borderId="31" xfId="0" applyNumberFormat="1" applyFont="1" applyFill="1" applyBorder="1" applyAlignment="1">
      <alignment horizontal="right" vertical="center"/>
    </xf>
    <xf numFmtId="0" fontId="49" fillId="33" borderId="34" xfId="0" applyFont="1" applyFill="1" applyBorder="1" applyAlignment="1">
      <alignment horizontal="center" vertical="center" wrapText="1"/>
    </xf>
    <xf numFmtId="0" fontId="49" fillId="33" borderId="35" xfId="0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 wrapText="1"/>
    </xf>
    <xf numFmtId="2" fontId="45" fillId="0" borderId="0" xfId="0" applyNumberFormat="1" applyFont="1" applyAlignment="1">
      <alignment/>
    </xf>
    <xf numFmtId="49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44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6">
      <selection activeCell="I32" sqref="I32"/>
    </sheetView>
  </sheetViews>
  <sheetFormatPr defaultColWidth="9.140625" defaultRowHeight="24.75" customHeight="1"/>
  <cols>
    <col min="1" max="1" width="8.7109375" style="3" customWidth="1"/>
    <col min="2" max="4" width="8.7109375" style="2" customWidth="1"/>
    <col min="5" max="5" width="11.28125" style="2" customWidth="1"/>
    <col min="6" max="8" width="8.7109375" style="2" customWidth="1"/>
    <col min="9" max="9" width="11.7109375" style="2" customWidth="1"/>
    <col min="10" max="16384" width="9.140625" style="2" customWidth="1"/>
  </cols>
  <sheetData>
    <row r="1" spans="1:9" ht="24.75" customHeight="1">
      <c r="A1" s="46" t="s">
        <v>26</v>
      </c>
      <c r="B1" s="46"/>
      <c r="C1" s="46"/>
      <c r="D1" s="46"/>
      <c r="E1" s="47"/>
      <c r="F1" s="47"/>
      <c r="G1" s="47"/>
      <c r="H1" s="47"/>
      <c r="I1" s="47"/>
    </row>
    <row r="2" spans="1:9" s="7" customFormat="1" ht="24.75" customHeight="1">
      <c r="A2" s="48" t="s">
        <v>30</v>
      </c>
      <c r="B2" s="49"/>
      <c r="C2" s="49"/>
      <c r="D2" s="49"/>
      <c r="E2" s="49"/>
      <c r="F2" s="49"/>
      <c r="G2" s="49"/>
      <c r="H2" s="49"/>
      <c r="I2" s="49"/>
    </row>
    <row r="3" spans="1:9" ht="24.75" customHeight="1">
      <c r="A3" s="54" t="s">
        <v>32</v>
      </c>
      <c r="B3" s="55"/>
      <c r="C3" s="55"/>
      <c r="D3" s="55"/>
      <c r="E3" s="56"/>
      <c r="F3" s="57"/>
      <c r="G3" s="57"/>
      <c r="H3" s="57"/>
      <c r="I3" s="57"/>
    </row>
    <row r="4" spans="1:9" ht="12" customHeight="1" thickBot="1">
      <c r="A4" s="4"/>
      <c r="B4" s="4"/>
      <c r="C4" s="4"/>
      <c r="D4" s="5"/>
      <c r="E4" s="5"/>
      <c r="F4" s="5"/>
      <c r="G4" s="5"/>
      <c r="H4" s="5"/>
      <c r="I4" s="5"/>
    </row>
    <row r="5" spans="1:9" s="1" customFormat="1" ht="19.5" customHeight="1">
      <c r="A5" s="8"/>
      <c r="B5" s="50" t="s">
        <v>27</v>
      </c>
      <c r="C5" s="51"/>
      <c r="D5" s="51"/>
      <c r="E5" s="52"/>
      <c r="F5" s="53" t="s">
        <v>28</v>
      </c>
      <c r="G5" s="51"/>
      <c r="H5" s="51"/>
      <c r="I5" s="52"/>
    </row>
    <row r="6" spans="1:9" s="6" customFormat="1" ht="30.75" customHeight="1">
      <c r="A6" s="9" t="s">
        <v>33</v>
      </c>
      <c r="B6" s="40">
        <v>2012</v>
      </c>
      <c r="C6" s="41">
        <v>2013</v>
      </c>
      <c r="D6" s="42">
        <v>2014</v>
      </c>
      <c r="E6" s="39" t="s">
        <v>29</v>
      </c>
      <c r="F6" s="43">
        <v>2012</v>
      </c>
      <c r="G6" s="44">
        <v>2013</v>
      </c>
      <c r="H6" s="42">
        <v>2014</v>
      </c>
      <c r="I6" s="39" t="s">
        <v>29</v>
      </c>
    </row>
    <row r="7" spans="1:11" ht="21.75" customHeight="1">
      <c r="A7" s="10" t="s">
        <v>0</v>
      </c>
      <c r="B7" s="13">
        <v>9.01</v>
      </c>
      <c r="C7" s="14">
        <v>8.89</v>
      </c>
      <c r="D7" s="15">
        <v>4.8</v>
      </c>
      <c r="E7" s="16">
        <f>D7-C7</f>
        <v>-4.090000000000001</v>
      </c>
      <c r="F7" s="17">
        <v>570</v>
      </c>
      <c r="G7" s="18">
        <v>550</v>
      </c>
      <c r="H7" s="19">
        <v>222</v>
      </c>
      <c r="I7" s="20">
        <f>H7-G7</f>
        <v>-328</v>
      </c>
      <c r="K7" s="45"/>
    </row>
    <row r="8" spans="1:11" ht="21.75" customHeight="1">
      <c r="A8" s="10" t="s">
        <v>1</v>
      </c>
      <c r="B8" s="13">
        <v>8.66</v>
      </c>
      <c r="C8" s="14">
        <v>8.87</v>
      </c>
      <c r="D8" s="15">
        <v>5.42</v>
      </c>
      <c r="E8" s="16">
        <f aca="true" t="shared" si="0" ref="E8:E25">E7+D8-C8</f>
        <v>-7.54</v>
      </c>
      <c r="F8" s="17">
        <v>570</v>
      </c>
      <c r="G8" s="18">
        <v>550</v>
      </c>
      <c r="H8" s="19">
        <v>236</v>
      </c>
      <c r="I8" s="20">
        <f aca="true" t="shared" si="1" ref="I8:I25">I7+H8-G8</f>
        <v>-642</v>
      </c>
      <c r="K8" s="45"/>
    </row>
    <row r="9" spans="1:11" ht="21.75" customHeight="1">
      <c r="A9" s="10" t="s">
        <v>2</v>
      </c>
      <c r="B9" s="13">
        <v>8.64</v>
      </c>
      <c r="C9" s="14">
        <v>8.52</v>
      </c>
      <c r="D9" s="15">
        <v>5.13</v>
      </c>
      <c r="E9" s="16">
        <f t="shared" si="0"/>
        <v>-10.93</v>
      </c>
      <c r="F9" s="17">
        <v>560</v>
      </c>
      <c r="G9" s="18">
        <v>540</v>
      </c>
      <c r="H9" s="19">
        <v>259</v>
      </c>
      <c r="I9" s="20">
        <f t="shared" si="1"/>
        <v>-923</v>
      </c>
      <c r="K9" s="45"/>
    </row>
    <row r="10" spans="1:11" ht="21.75" customHeight="1">
      <c r="A10" s="11" t="s">
        <v>3</v>
      </c>
      <c r="B10" s="21">
        <v>7.1</v>
      </c>
      <c r="C10" s="22">
        <v>5.49</v>
      </c>
      <c r="D10" s="23">
        <v>4.67</v>
      </c>
      <c r="E10" s="16">
        <f t="shared" si="0"/>
        <v>-11.75</v>
      </c>
      <c r="F10" s="24">
        <v>560</v>
      </c>
      <c r="G10" s="25">
        <v>597</v>
      </c>
      <c r="H10" s="26">
        <v>223</v>
      </c>
      <c r="I10" s="20">
        <f t="shared" si="1"/>
        <v>-1297</v>
      </c>
      <c r="K10" s="45"/>
    </row>
    <row r="11" spans="1:11" ht="21.75" customHeight="1">
      <c r="A11" s="10" t="s">
        <v>4</v>
      </c>
      <c r="B11" s="13">
        <v>8.46</v>
      </c>
      <c r="C11" s="14">
        <v>7.93</v>
      </c>
      <c r="D11" s="15">
        <v>5.57</v>
      </c>
      <c r="E11" s="16">
        <f t="shared" si="0"/>
        <v>-14.11</v>
      </c>
      <c r="F11" s="17">
        <v>565</v>
      </c>
      <c r="G11" s="18">
        <v>443</v>
      </c>
      <c r="H11" s="19">
        <v>230</v>
      </c>
      <c r="I11" s="20">
        <f t="shared" si="1"/>
        <v>-1510</v>
      </c>
      <c r="K11" s="45"/>
    </row>
    <row r="12" spans="1:11" ht="21.75" customHeight="1">
      <c r="A12" s="10" t="s">
        <v>5</v>
      </c>
      <c r="B12" s="13">
        <v>9.53</v>
      </c>
      <c r="C12" s="14">
        <v>6.95</v>
      </c>
      <c r="D12" s="15">
        <v>5.18</v>
      </c>
      <c r="E12" s="16">
        <f t="shared" si="0"/>
        <v>-15.879999999999999</v>
      </c>
      <c r="F12" s="17">
        <v>570</v>
      </c>
      <c r="G12" s="18">
        <v>339</v>
      </c>
      <c r="H12" s="19">
        <v>236</v>
      </c>
      <c r="I12" s="20">
        <f t="shared" si="1"/>
        <v>-1613</v>
      </c>
      <c r="K12" s="45"/>
    </row>
    <row r="13" spans="1:11" ht="21.75" customHeight="1">
      <c r="A13" s="10" t="s">
        <v>6</v>
      </c>
      <c r="B13" s="13">
        <v>10.42</v>
      </c>
      <c r="C13" s="14">
        <v>5.02</v>
      </c>
      <c r="D13" s="15">
        <v>4.9</v>
      </c>
      <c r="E13" s="16">
        <f t="shared" si="0"/>
        <v>-15.999999999999998</v>
      </c>
      <c r="F13" s="17">
        <v>570</v>
      </c>
      <c r="G13" s="18">
        <v>277</v>
      </c>
      <c r="H13" s="19">
        <v>230</v>
      </c>
      <c r="I13" s="20">
        <f t="shared" si="1"/>
        <v>-1660</v>
      </c>
      <c r="K13" s="45"/>
    </row>
    <row r="14" spans="1:11" ht="21.75" customHeight="1">
      <c r="A14" s="10" t="s">
        <v>7</v>
      </c>
      <c r="B14" s="13">
        <v>10.34</v>
      </c>
      <c r="C14" s="14">
        <v>5.58</v>
      </c>
      <c r="D14" s="15">
        <v>5.43</v>
      </c>
      <c r="E14" s="16">
        <f t="shared" si="0"/>
        <v>-16.15</v>
      </c>
      <c r="F14" s="17">
        <v>580</v>
      </c>
      <c r="G14" s="18">
        <v>279</v>
      </c>
      <c r="H14" s="19">
        <v>239</v>
      </c>
      <c r="I14" s="20">
        <f t="shared" si="1"/>
        <v>-1700</v>
      </c>
      <c r="K14" s="45"/>
    </row>
    <row r="15" spans="1:11" ht="21.75" customHeight="1">
      <c r="A15" s="10" t="s">
        <v>25</v>
      </c>
      <c r="B15" s="13">
        <v>9</v>
      </c>
      <c r="C15" s="14">
        <v>5.54</v>
      </c>
      <c r="D15" s="15">
        <v>6.28</v>
      </c>
      <c r="E15" s="16">
        <f t="shared" si="0"/>
        <v>-15.409999999999997</v>
      </c>
      <c r="F15" s="17">
        <v>580</v>
      </c>
      <c r="G15" s="18">
        <v>274</v>
      </c>
      <c r="H15" s="19">
        <v>268</v>
      </c>
      <c r="I15" s="20">
        <f t="shared" si="1"/>
        <v>-1706</v>
      </c>
      <c r="K15" s="45"/>
    </row>
    <row r="16" spans="1:11" ht="21.75" customHeight="1">
      <c r="A16" s="10" t="s">
        <v>24</v>
      </c>
      <c r="B16" s="13">
        <v>9.33</v>
      </c>
      <c r="C16" s="14">
        <v>3.6</v>
      </c>
      <c r="D16" s="15">
        <v>3.5</v>
      </c>
      <c r="E16" s="16">
        <f t="shared" si="0"/>
        <v>-15.509999999999996</v>
      </c>
      <c r="F16" s="17">
        <v>580</v>
      </c>
      <c r="G16" s="18">
        <v>202</v>
      </c>
      <c r="H16" s="19">
        <v>194</v>
      </c>
      <c r="I16" s="20">
        <f t="shared" si="1"/>
        <v>-1714</v>
      </c>
      <c r="K16" s="45"/>
    </row>
    <row r="17" spans="1:11" ht="21.75" customHeight="1">
      <c r="A17" s="10" t="s">
        <v>23</v>
      </c>
      <c r="B17" s="13">
        <v>9.38</v>
      </c>
      <c r="C17" s="14">
        <v>5.99</v>
      </c>
      <c r="D17" s="15">
        <v>4.86</v>
      </c>
      <c r="E17" s="16">
        <f t="shared" si="0"/>
        <v>-16.639999999999993</v>
      </c>
      <c r="F17" s="17">
        <v>580</v>
      </c>
      <c r="G17" s="18">
        <v>290</v>
      </c>
      <c r="H17" s="19">
        <v>241</v>
      </c>
      <c r="I17" s="20">
        <f t="shared" si="1"/>
        <v>-1763</v>
      </c>
      <c r="K17" s="45"/>
    </row>
    <row r="18" spans="1:11" ht="21.75" customHeight="1">
      <c r="A18" s="10" t="s">
        <v>22</v>
      </c>
      <c r="B18" s="13">
        <v>8.5</v>
      </c>
      <c r="C18" s="14">
        <v>4.3</v>
      </c>
      <c r="D18" s="15">
        <v>3.79</v>
      </c>
      <c r="E18" s="16">
        <f t="shared" si="0"/>
        <v>-17.149999999999995</v>
      </c>
      <c r="F18" s="17">
        <v>570</v>
      </c>
      <c r="G18" s="18">
        <v>234</v>
      </c>
      <c r="H18" s="19">
        <v>206</v>
      </c>
      <c r="I18" s="20">
        <f t="shared" si="1"/>
        <v>-1791</v>
      </c>
      <c r="K18" s="45"/>
    </row>
    <row r="19" spans="1:11" ht="21.75" customHeight="1">
      <c r="A19" s="10" t="s">
        <v>21</v>
      </c>
      <c r="B19" s="13">
        <v>9.65</v>
      </c>
      <c r="C19" s="14">
        <v>5.09</v>
      </c>
      <c r="D19" s="15">
        <v>4.31</v>
      </c>
      <c r="E19" s="16">
        <f t="shared" si="0"/>
        <v>-17.929999999999996</v>
      </c>
      <c r="F19" s="17">
        <v>570</v>
      </c>
      <c r="G19" s="18">
        <v>263</v>
      </c>
      <c r="H19" s="19">
        <v>241</v>
      </c>
      <c r="I19" s="20">
        <f t="shared" si="1"/>
        <v>-1813</v>
      </c>
      <c r="K19" s="45"/>
    </row>
    <row r="20" spans="1:9" ht="21.75" customHeight="1">
      <c r="A20" s="10" t="s">
        <v>20</v>
      </c>
      <c r="B20" s="13">
        <v>8.6</v>
      </c>
      <c r="C20" s="14">
        <v>5.06</v>
      </c>
      <c r="D20" s="15">
        <v>3.96</v>
      </c>
      <c r="E20" s="16">
        <f t="shared" si="0"/>
        <v>-19.029999999999994</v>
      </c>
      <c r="F20" s="17">
        <v>570</v>
      </c>
      <c r="G20" s="18">
        <v>267</v>
      </c>
      <c r="H20" s="19">
        <v>215</v>
      </c>
      <c r="I20" s="20">
        <f t="shared" si="1"/>
        <v>-1865</v>
      </c>
    </row>
    <row r="21" spans="1:9" ht="21.75" customHeight="1">
      <c r="A21" s="10" t="s">
        <v>19</v>
      </c>
      <c r="B21" s="13">
        <v>9.8</v>
      </c>
      <c r="C21" s="14">
        <v>4.54</v>
      </c>
      <c r="D21" s="15">
        <v>4.08</v>
      </c>
      <c r="E21" s="16">
        <f t="shared" si="0"/>
        <v>-19.489999999999995</v>
      </c>
      <c r="F21" s="17">
        <v>580</v>
      </c>
      <c r="G21" s="18">
        <v>273</v>
      </c>
      <c r="H21" s="19">
        <v>210</v>
      </c>
      <c r="I21" s="20">
        <f t="shared" si="1"/>
        <v>-1928</v>
      </c>
    </row>
    <row r="22" spans="1:9" ht="21.75" customHeight="1">
      <c r="A22" s="10" t="s">
        <v>18</v>
      </c>
      <c r="B22" s="13">
        <v>9.9</v>
      </c>
      <c r="C22" s="14">
        <v>4.61</v>
      </c>
      <c r="D22" s="15">
        <v>5.14</v>
      </c>
      <c r="E22" s="16">
        <f t="shared" si="0"/>
        <v>-18.959999999999994</v>
      </c>
      <c r="F22" s="17">
        <v>570</v>
      </c>
      <c r="G22" s="18">
        <v>253</v>
      </c>
      <c r="H22" s="19">
        <v>219</v>
      </c>
      <c r="I22" s="20">
        <f t="shared" si="1"/>
        <v>-1962</v>
      </c>
    </row>
    <row r="23" spans="1:9" ht="21.75" customHeight="1">
      <c r="A23" s="10" t="s">
        <v>17</v>
      </c>
      <c r="B23" s="13">
        <v>10.15</v>
      </c>
      <c r="C23" s="14">
        <v>4.19</v>
      </c>
      <c r="D23" s="15">
        <v>3.2</v>
      </c>
      <c r="E23" s="16">
        <f t="shared" si="0"/>
        <v>-19.949999999999996</v>
      </c>
      <c r="F23" s="17">
        <v>570</v>
      </c>
      <c r="G23" s="18">
        <v>240</v>
      </c>
      <c r="H23" s="19">
        <v>185</v>
      </c>
      <c r="I23" s="20">
        <f t="shared" si="1"/>
        <v>-2017</v>
      </c>
    </row>
    <row r="24" spans="1:9" ht="21.75" customHeight="1">
      <c r="A24" s="10" t="s">
        <v>16</v>
      </c>
      <c r="B24" s="13">
        <v>9.55</v>
      </c>
      <c r="C24" s="14">
        <v>4.92</v>
      </c>
      <c r="D24" s="15">
        <v>4.63</v>
      </c>
      <c r="E24" s="16">
        <f t="shared" si="0"/>
        <v>-20.239999999999995</v>
      </c>
      <c r="F24" s="17">
        <v>580</v>
      </c>
      <c r="G24" s="18">
        <v>235</v>
      </c>
      <c r="H24" s="19">
        <v>202</v>
      </c>
      <c r="I24" s="20">
        <f t="shared" si="1"/>
        <v>-2050</v>
      </c>
    </row>
    <row r="25" spans="1:9" ht="21.75" customHeight="1">
      <c r="A25" s="10" t="s">
        <v>15</v>
      </c>
      <c r="B25" s="13">
        <v>9.4</v>
      </c>
      <c r="C25" s="14">
        <v>4.53</v>
      </c>
      <c r="D25" s="15">
        <v>3.29</v>
      </c>
      <c r="E25" s="16">
        <f t="shared" si="0"/>
        <v>-21.479999999999997</v>
      </c>
      <c r="F25" s="17">
        <v>570</v>
      </c>
      <c r="G25" s="18">
        <v>256</v>
      </c>
      <c r="H25" s="19">
        <v>176</v>
      </c>
      <c r="I25" s="20">
        <f t="shared" si="1"/>
        <v>-2130</v>
      </c>
    </row>
    <row r="26" spans="1:9" ht="21.75" customHeight="1">
      <c r="A26" s="10" t="s">
        <v>14</v>
      </c>
      <c r="B26" s="13">
        <v>10.07</v>
      </c>
      <c r="C26" s="14">
        <v>4.57</v>
      </c>
      <c r="D26" s="15"/>
      <c r="E26" s="16"/>
      <c r="F26" s="17">
        <v>570</v>
      </c>
      <c r="G26" s="18">
        <v>231</v>
      </c>
      <c r="H26" s="19"/>
      <c r="I26" s="20"/>
    </row>
    <row r="27" spans="1:9" ht="21.75" customHeight="1">
      <c r="A27" s="10" t="s">
        <v>13</v>
      </c>
      <c r="B27" s="13">
        <v>9.61</v>
      </c>
      <c r="C27" s="14">
        <v>5.34</v>
      </c>
      <c r="D27" s="15"/>
      <c r="E27" s="16"/>
      <c r="F27" s="17">
        <v>540</v>
      </c>
      <c r="G27" s="18">
        <v>244</v>
      </c>
      <c r="H27" s="19"/>
      <c r="I27" s="20"/>
    </row>
    <row r="28" spans="1:9" ht="21.75" customHeight="1">
      <c r="A28" s="10" t="s">
        <v>12</v>
      </c>
      <c r="B28" s="13">
        <v>10.03</v>
      </c>
      <c r="C28" s="14">
        <v>5.17</v>
      </c>
      <c r="D28" s="15"/>
      <c r="E28" s="16"/>
      <c r="F28" s="17">
        <v>540</v>
      </c>
      <c r="G28" s="18">
        <v>244</v>
      </c>
      <c r="H28" s="19"/>
      <c r="I28" s="20"/>
    </row>
    <row r="29" spans="1:9" ht="21.75" customHeight="1">
      <c r="A29" s="10" t="s">
        <v>11</v>
      </c>
      <c r="B29" s="13">
        <v>10.65</v>
      </c>
      <c r="C29" s="14">
        <v>4.78</v>
      </c>
      <c r="D29" s="15"/>
      <c r="E29" s="16"/>
      <c r="F29" s="17">
        <v>560</v>
      </c>
      <c r="G29" s="18">
        <v>232</v>
      </c>
      <c r="H29" s="19"/>
      <c r="I29" s="20"/>
    </row>
    <row r="30" spans="1:9" ht="21.75" customHeight="1">
      <c r="A30" s="10" t="s">
        <v>10</v>
      </c>
      <c r="B30" s="13">
        <v>9.72</v>
      </c>
      <c r="C30" s="14">
        <v>5.81</v>
      </c>
      <c r="D30" s="15"/>
      <c r="E30" s="16"/>
      <c r="F30" s="17">
        <v>560</v>
      </c>
      <c r="G30" s="18">
        <v>265</v>
      </c>
      <c r="H30" s="19"/>
      <c r="I30" s="20"/>
    </row>
    <row r="31" spans="1:9" ht="21.75" customHeight="1">
      <c r="A31" s="10" t="s">
        <v>9</v>
      </c>
      <c r="B31" s="13">
        <v>9.29</v>
      </c>
      <c r="C31" s="14">
        <v>4.72</v>
      </c>
      <c r="D31" s="15"/>
      <c r="E31" s="16"/>
      <c r="F31" s="17">
        <v>540</v>
      </c>
      <c r="G31" s="18">
        <v>232</v>
      </c>
      <c r="H31" s="19"/>
      <c r="I31" s="20"/>
    </row>
    <row r="32" spans="1:9" ht="21.75" customHeight="1">
      <c r="A32" s="10" t="s">
        <v>8</v>
      </c>
      <c r="B32" s="13">
        <v>9.33</v>
      </c>
      <c r="C32" s="14">
        <v>5.45</v>
      </c>
      <c r="D32" s="14"/>
      <c r="E32" s="16"/>
      <c r="F32" s="17">
        <v>540</v>
      </c>
      <c r="G32" s="18">
        <v>265</v>
      </c>
      <c r="H32" s="18"/>
      <c r="I32" s="27"/>
    </row>
    <row r="33" spans="1:9" ht="21.75" customHeight="1" thickBot="1">
      <c r="A33" s="11" t="s">
        <v>0</v>
      </c>
      <c r="B33" s="21">
        <v>0</v>
      </c>
      <c r="C33" s="22">
        <v>0</v>
      </c>
      <c r="D33" s="22"/>
      <c r="E33" s="28"/>
      <c r="F33" s="29">
        <v>0</v>
      </c>
      <c r="G33" s="30">
        <v>0</v>
      </c>
      <c r="H33" s="30"/>
      <c r="I33" s="31"/>
    </row>
    <row r="34" spans="1:9" ht="21" customHeight="1" thickBot="1">
      <c r="A34" s="12" t="s">
        <v>31</v>
      </c>
      <c r="B34" s="32">
        <f>SUM(B7:B32)</f>
        <v>244.12000000000003</v>
      </c>
      <c r="C34" s="33">
        <f>SUM(C7:C32)</f>
        <v>145.45999999999998</v>
      </c>
      <c r="D34" s="34">
        <f>SUM(D7:D33)</f>
        <v>88.14</v>
      </c>
      <c r="E34" s="35"/>
      <c r="F34" s="36">
        <f>SUM(F7:F32)</f>
        <v>14715</v>
      </c>
      <c r="G34" s="36">
        <f>SUM(G7:G32)</f>
        <v>8075</v>
      </c>
      <c r="H34" s="37">
        <f>SUM(H7:H33)</f>
        <v>4232</v>
      </c>
      <c r="I34" s="38"/>
    </row>
  </sheetData>
  <sheetProtection/>
  <mergeCells count="5">
    <mergeCell ref="A1:I1"/>
    <mergeCell ref="A2:I2"/>
    <mergeCell ref="B5:E5"/>
    <mergeCell ref="F5:I5"/>
    <mergeCell ref="A3:I3"/>
  </mergeCells>
  <printOptions/>
  <pageMargins left="0.7874015748031497" right="0.7874015748031497" top="0.5511811023622047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2014-02-12T09:04:16Z</cp:lastPrinted>
  <dcterms:created xsi:type="dcterms:W3CDTF">2013-03-31T16:56:54Z</dcterms:created>
  <dcterms:modified xsi:type="dcterms:W3CDTF">2014-09-10T13:35:13Z</dcterms:modified>
  <cp:category/>
  <cp:version/>
  <cp:contentType/>
  <cp:contentStatus/>
</cp:coreProperties>
</file>