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50" windowHeight="15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<sst xmlns="http://schemas.openxmlformats.org/spreadsheetml/2006/main" count="149" uniqueCount="47">
  <si>
    <t>odpad</t>
  </si>
  <si>
    <t>vyvážal</t>
  </si>
  <si>
    <t>dňa</t>
  </si>
  <si>
    <t>uložené kde</t>
  </si>
  <si>
    <t>koľko (t)</t>
  </si>
  <si>
    <t>1.</t>
  </si>
  <si>
    <t>cintorín Malá Chocholná</t>
  </si>
  <si>
    <t>TN942CO, Sádecký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</si>
  <si>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</si>
  <si>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</si>
  <si>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</si>
  <si>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</si>
  <si>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</si>
  <si>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</si>
  <si>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</si>
  <si>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</si>
  <si>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</si>
  <si>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</si>
  <si>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</si>
  <si>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</si>
  <si>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</si>
  <si>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</si>
  <si>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spolu</t>
  </si>
  <si>
    <t>*) veľkokapacitný kontajner</t>
  </si>
  <si>
    <t>TN843BC, ECOCAR MP</t>
  </si>
  <si>
    <t>Kostolné</t>
  </si>
  <si>
    <t>KOS 34133861</t>
  </si>
  <si>
    <t>16.</t>
  </si>
  <si>
    <t>17.</t>
  </si>
  <si>
    <t>18.</t>
  </si>
  <si>
    <t>19.</t>
  </si>
  <si>
    <t xml:space="preserve">katalógové číslo odp. </t>
  </si>
  <si>
    <t>zneškodňovateľ, IČO</t>
  </si>
  <si>
    <t>20.</t>
  </si>
  <si>
    <t>21.</t>
  </si>
  <si>
    <r>
      <t xml:space="preserve">Množstvo uloženého odpadu z VKK*) z obce Chocholná-Velčice </t>
    </r>
    <r>
      <rPr>
        <b/>
        <sz val="20"/>
        <rFont val="Arial"/>
        <family val="2"/>
      </rPr>
      <t>rok 2013 (v tonách)</t>
    </r>
  </si>
  <si>
    <t>cintorín Velčice</t>
  </si>
  <si>
    <t>Deň Zeme, čistenie Járku</t>
  </si>
  <si>
    <t>Zberný dvor CH-V, staveb. odpad</t>
  </si>
  <si>
    <t>Zberný dvor CH-V, objem. odpad</t>
  </si>
  <si>
    <t>CHWS 2013 - objem. odpad</t>
  </si>
  <si>
    <t>22.</t>
  </si>
  <si>
    <t>23.</t>
  </si>
  <si>
    <t>24.</t>
  </si>
  <si>
    <t>cintorínsky odpad</t>
  </si>
  <si>
    <r>
      <t xml:space="preserve">Sumár: množstvo uloženého odpadu z VKK*) z obce Chocholná-Velčice </t>
    </r>
    <r>
      <rPr>
        <b/>
        <sz val="20"/>
        <rFont val="Arial"/>
        <family val="2"/>
      </rPr>
      <t>rok 2013 (v tonách)</t>
    </r>
  </si>
  <si>
    <t>SPOLU ZA ROK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</si>
</sst>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mmm/yyyy"/>
  </numFmts>
  <fonts count="41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left" vertical="center" wrapText="1" indent="1"/>
    </xf>
    <xf numFmtId="49" fontId="1" fillId="0" borderId="10" xfId="0" applyNumberFormat="1" applyFont="1" applyFill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center" wrapText="1" indent="1"/>
    </xf>
    <xf numFmtId="1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 inden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10" borderId="10" xfId="0" applyFont="1" applyFill="1" applyBorder="1" applyAlignment="1">
      <alignment horizontal="right" vertical="center" wrapText="1"/>
    </xf>
    <xf numFmtId="0" fontId="0" fillId="10" borderId="10" xfId="0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NumberFormat="1" applyFont="1" applyFill="1" applyBorder="1" applyAlignment="1">
      <alignment horizontal="right" vertical="center" wrapText="1" indent="1"/>
    </xf>
    <xf numFmtId="4" fontId="0" fillId="0" borderId="0" xfId="0" applyNumberFormat="1" applyFill="1" applyAlignment="1">
      <alignment/>
    </xf>
    <xf numFmtId="0" fontId="5" fillId="9" borderId="10" xfId="0" applyFont="1" applyFill="1" applyBorder="1" applyAlignment="1">
      <alignment horizontal="right" vertical="center" wrapText="1"/>
    </xf>
    <xf numFmtId="49" fontId="5" fillId="9" borderId="10" xfId="0" applyNumberFormat="1" applyFont="1" applyFill="1" applyBorder="1" applyAlignment="1">
      <alignment horizontal="left" vertical="center" wrapText="1" indent="1"/>
    </xf>
    <xf numFmtId="49" fontId="5" fillId="9" borderId="10" xfId="0" applyNumberFormat="1" applyFont="1" applyFill="1" applyBorder="1" applyAlignment="1">
      <alignment horizontal="right" vertical="center" wrapText="1" indent="1"/>
    </xf>
    <xf numFmtId="0" fontId="5" fillId="9" borderId="10" xfId="0" applyNumberFormat="1" applyFont="1" applyFill="1" applyBorder="1" applyAlignment="1">
      <alignment horizontal="right" vertical="center" wrapText="1" indent="1"/>
    </xf>
    <xf numFmtId="14" fontId="5" fillId="9" borderId="10" xfId="0" applyNumberFormat="1" applyFont="1" applyFill="1" applyBorder="1" applyAlignment="1">
      <alignment horizontal="right" vertical="center" wrapText="1"/>
    </xf>
    <xf numFmtId="4" fontId="5" fillId="9" borderId="10" xfId="0" applyNumberFormat="1" applyFont="1" applyFill="1" applyBorder="1" applyAlignment="1">
      <alignment horizontal="right" vertical="center" wrapText="1" indent="1"/>
    </xf>
    <xf numFmtId="0" fontId="6" fillId="9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4" fontId="1" fillId="9" borderId="10" xfId="0" applyNumberFormat="1" applyFont="1" applyFill="1" applyBorder="1" applyAlignment="1">
      <alignment horizontal="right" vertical="center" wrapText="1" indent="1"/>
    </xf>
    <xf numFmtId="0" fontId="0" fillId="9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right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NumberFormat="1" applyFont="1" applyFill="1" applyBorder="1" applyAlignment="1">
      <alignment horizontal="right" vertical="center" wrapText="1" indent="1"/>
    </xf>
    <xf numFmtId="0" fontId="0" fillId="1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9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6">
      <selection activeCell="H41" sqref="H41"/>
    </sheetView>
  </sheetViews>
  <sheetFormatPr defaultColWidth="9.140625" defaultRowHeight="12.75"/>
  <cols>
    <col min="1" max="1" width="4.8515625" style="0" customWidth="1"/>
    <col min="2" max="2" width="34.140625" style="0" customWidth="1"/>
    <col min="3" max="3" width="25.7109375" style="0" customWidth="1"/>
    <col min="4" max="4" width="13.28125" style="0" customWidth="1"/>
    <col min="5" max="6" width="11.7109375" style="0" customWidth="1"/>
    <col min="7" max="7" width="11.140625" style="0" customWidth="1"/>
    <col min="8" max="8" width="19.28125" style="0" customWidth="1"/>
  </cols>
  <sheetData>
    <row r="1" spans="1:8" ht="25.5">
      <c r="A1" s="33" t="s">
        <v>35</v>
      </c>
      <c r="B1" s="33"/>
      <c r="C1" s="33"/>
      <c r="D1" s="33"/>
      <c r="E1" s="33"/>
      <c r="F1" s="33"/>
      <c r="G1" s="33"/>
      <c r="H1" s="32"/>
    </row>
    <row r="2" spans="1:8" s="31" customFormat="1" ht="25.5">
      <c r="A2" s="27"/>
      <c r="B2" s="28" t="s">
        <v>0</v>
      </c>
      <c r="C2" s="28" t="s">
        <v>1</v>
      </c>
      <c r="D2" s="29" t="s">
        <v>31</v>
      </c>
      <c r="E2" s="28" t="s">
        <v>2</v>
      </c>
      <c r="F2" s="28" t="s">
        <v>3</v>
      </c>
      <c r="G2" s="28" t="s">
        <v>4</v>
      </c>
      <c r="H2" s="30" t="s">
        <v>32</v>
      </c>
    </row>
    <row r="3" spans="1:8" s="2" customFormat="1" ht="18.75" customHeight="1">
      <c r="A3" s="22" t="s">
        <v>5</v>
      </c>
      <c r="B3" s="3" t="s">
        <v>39</v>
      </c>
      <c r="C3" s="4" t="s">
        <v>7</v>
      </c>
      <c r="D3" s="5">
        <v>200307</v>
      </c>
      <c r="E3" s="6">
        <v>41320</v>
      </c>
      <c r="F3" s="4" t="s">
        <v>25</v>
      </c>
      <c r="G3" s="7">
        <v>2.99</v>
      </c>
      <c r="H3" s="8" t="s">
        <v>26</v>
      </c>
    </row>
    <row r="4" spans="1:8" s="2" customFormat="1" ht="18.75" customHeight="1">
      <c r="A4" s="22" t="s">
        <v>8</v>
      </c>
      <c r="B4" s="3" t="s">
        <v>39</v>
      </c>
      <c r="C4" s="4" t="s">
        <v>24</v>
      </c>
      <c r="D4" s="5">
        <v>200307</v>
      </c>
      <c r="E4" s="6">
        <v>41325</v>
      </c>
      <c r="F4" s="4" t="s">
        <v>25</v>
      </c>
      <c r="G4" s="7">
        <v>4.29</v>
      </c>
      <c r="H4" s="8" t="s">
        <v>26</v>
      </c>
    </row>
    <row r="5" spans="1:8" s="2" customFormat="1" ht="18.75" customHeight="1">
      <c r="A5" s="22" t="s">
        <v>9</v>
      </c>
      <c r="B5" s="3" t="s">
        <v>6</v>
      </c>
      <c r="C5" s="4" t="s">
        <v>7</v>
      </c>
      <c r="D5" s="5">
        <v>200307</v>
      </c>
      <c r="E5" s="6">
        <v>41337</v>
      </c>
      <c r="F5" s="4" t="s">
        <v>25</v>
      </c>
      <c r="G5" s="7">
        <v>1.63</v>
      </c>
      <c r="H5" s="8" t="s">
        <v>26</v>
      </c>
    </row>
    <row r="6" spans="1:8" s="2" customFormat="1" ht="18.75" customHeight="1">
      <c r="A6" s="22" t="s">
        <v>10</v>
      </c>
      <c r="B6" s="3" t="s">
        <v>39</v>
      </c>
      <c r="C6" s="4" t="s">
        <v>24</v>
      </c>
      <c r="D6" s="5">
        <v>200307</v>
      </c>
      <c r="E6" s="6">
        <v>41353</v>
      </c>
      <c r="F6" s="4" t="s">
        <v>25</v>
      </c>
      <c r="G6" s="7">
        <v>2.96</v>
      </c>
      <c r="H6" s="8" t="s">
        <v>26</v>
      </c>
    </row>
    <row r="7" spans="1:8" s="2" customFormat="1" ht="18.75" customHeight="1">
      <c r="A7" s="22" t="s">
        <v>11</v>
      </c>
      <c r="B7" s="3" t="s">
        <v>39</v>
      </c>
      <c r="C7" s="4" t="s">
        <v>7</v>
      </c>
      <c r="D7" s="5">
        <v>200307</v>
      </c>
      <c r="E7" s="6">
        <v>41376</v>
      </c>
      <c r="F7" s="4" t="s">
        <v>25</v>
      </c>
      <c r="G7" s="7">
        <v>4.12</v>
      </c>
      <c r="H7" s="8" t="s">
        <v>26</v>
      </c>
    </row>
    <row r="8" spans="1:8" s="2" customFormat="1" ht="18.75" customHeight="1">
      <c r="A8" s="22" t="s">
        <v>12</v>
      </c>
      <c r="B8" s="3" t="s">
        <v>6</v>
      </c>
      <c r="C8" s="4" t="s">
        <v>7</v>
      </c>
      <c r="D8" s="5">
        <v>200301</v>
      </c>
      <c r="E8" s="6">
        <v>41376</v>
      </c>
      <c r="F8" s="4" t="s">
        <v>25</v>
      </c>
      <c r="G8" s="7">
        <v>1.11</v>
      </c>
      <c r="H8" s="8" t="s">
        <v>26</v>
      </c>
    </row>
    <row r="9" spans="1:8" s="2" customFormat="1" ht="18.75" customHeight="1">
      <c r="A9" s="22" t="s">
        <v>13</v>
      </c>
      <c r="B9" s="3" t="s">
        <v>36</v>
      </c>
      <c r="C9" s="4" t="s">
        <v>7</v>
      </c>
      <c r="D9" s="5">
        <v>200301</v>
      </c>
      <c r="E9" s="6">
        <v>41379</v>
      </c>
      <c r="F9" s="4" t="s">
        <v>25</v>
      </c>
      <c r="G9" s="7">
        <v>1.01</v>
      </c>
      <c r="H9" s="8" t="s">
        <v>26</v>
      </c>
    </row>
    <row r="10" spans="1:8" s="2" customFormat="1" ht="18.75" customHeight="1">
      <c r="A10" s="22" t="s">
        <v>14</v>
      </c>
      <c r="B10" s="3" t="s">
        <v>37</v>
      </c>
      <c r="C10" s="4" t="s">
        <v>7</v>
      </c>
      <c r="D10" s="5">
        <v>200307</v>
      </c>
      <c r="E10" s="6">
        <v>41393</v>
      </c>
      <c r="F10" s="4" t="s">
        <v>25</v>
      </c>
      <c r="G10" s="7">
        <v>1.79</v>
      </c>
      <c r="H10" s="8" t="s">
        <v>26</v>
      </c>
    </row>
    <row r="11" spans="1:8" s="2" customFormat="1" ht="18.75" customHeight="1">
      <c r="A11" s="22" t="s">
        <v>15</v>
      </c>
      <c r="B11" s="3" t="s">
        <v>39</v>
      </c>
      <c r="C11" s="4" t="s">
        <v>7</v>
      </c>
      <c r="D11" s="5">
        <v>200307</v>
      </c>
      <c r="E11" s="6">
        <v>41404</v>
      </c>
      <c r="F11" s="4" t="s">
        <v>25</v>
      </c>
      <c r="G11" s="7">
        <v>4.12</v>
      </c>
      <c r="H11" s="8" t="s">
        <v>26</v>
      </c>
    </row>
    <row r="12" spans="1:8" s="2" customFormat="1" ht="18.75" customHeight="1">
      <c r="A12" s="22" t="s">
        <v>16</v>
      </c>
      <c r="B12" s="3" t="s">
        <v>39</v>
      </c>
      <c r="C12" s="4" t="s">
        <v>7</v>
      </c>
      <c r="D12" s="5">
        <v>200307</v>
      </c>
      <c r="E12" s="6">
        <v>41404</v>
      </c>
      <c r="F12" s="4" t="s">
        <v>25</v>
      </c>
      <c r="G12" s="7">
        <v>1.52</v>
      </c>
      <c r="H12" s="8" t="s">
        <v>26</v>
      </c>
    </row>
    <row r="13" spans="1:8" s="2" customFormat="1" ht="18.75" customHeight="1">
      <c r="A13" s="22" t="s">
        <v>17</v>
      </c>
      <c r="B13" s="3" t="s">
        <v>39</v>
      </c>
      <c r="C13" s="4" t="s">
        <v>7</v>
      </c>
      <c r="D13" s="5">
        <v>200307</v>
      </c>
      <c r="E13" s="6">
        <v>41404</v>
      </c>
      <c r="F13" s="4" t="s">
        <v>25</v>
      </c>
      <c r="G13" s="7">
        <v>1.7</v>
      </c>
      <c r="H13" s="8" t="s">
        <v>26</v>
      </c>
    </row>
    <row r="14" spans="1:8" s="2" customFormat="1" ht="18.75" customHeight="1">
      <c r="A14" s="22" t="s">
        <v>18</v>
      </c>
      <c r="B14" s="3" t="s">
        <v>39</v>
      </c>
      <c r="C14" s="4" t="s">
        <v>7</v>
      </c>
      <c r="D14" s="5">
        <v>200307</v>
      </c>
      <c r="E14" s="6">
        <v>41411</v>
      </c>
      <c r="F14" s="4" t="s">
        <v>25</v>
      </c>
      <c r="G14" s="7">
        <v>1.97</v>
      </c>
      <c r="H14" s="8" t="s">
        <v>26</v>
      </c>
    </row>
    <row r="15" spans="1:10" s="2" customFormat="1" ht="18.75" customHeight="1">
      <c r="A15" s="22" t="s">
        <v>19</v>
      </c>
      <c r="B15" s="3" t="s">
        <v>38</v>
      </c>
      <c r="C15" s="4" t="s">
        <v>7</v>
      </c>
      <c r="D15" s="5">
        <v>170904</v>
      </c>
      <c r="E15" s="6">
        <v>41432</v>
      </c>
      <c r="F15" s="4" t="s">
        <v>25</v>
      </c>
      <c r="G15" s="7">
        <v>5.22</v>
      </c>
      <c r="H15" s="8" t="s">
        <v>26</v>
      </c>
      <c r="J15" s="14"/>
    </row>
    <row r="16" spans="1:8" s="2" customFormat="1" ht="18.75" customHeight="1">
      <c r="A16" s="22" t="s">
        <v>20</v>
      </c>
      <c r="B16" s="3" t="s">
        <v>39</v>
      </c>
      <c r="C16" s="4" t="s">
        <v>24</v>
      </c>
      <c r="D16" s="5">
        <v>200307</v>
      </c>
      <c r="E16" s="6">
        <v>41451</v>
      </c>
      <c r="F16" s="4" t="s">
        <v>25</v>
      </c>
      <c r="G16" s="7">
        <v>3.33</v>
      </c>
      <c r="H16" s="8" t="s">
        <v>26</v>
      </c>
    </row>
    <row r="17" spans="1:8" s="2" customFormat="1" ht="18.75" customHeight="1">
      <c r="A17" s="23" t="s">
        <v>21</v>
      </c>
      <c r="B17" s="3" t="s">
        <v>40</v>
      </c>
      <c r="C17" s="4" t="s">
        <v>7</v>
      </c>
      <c r="D17" s="5">
        <v>200307</v>
      </c>
      <c r="E17" s="6">
        <v>41464</v>
      </c>
      <c r="F17" s="4" t="s">
        <v>25</v>
      </c>
      <c r="G17" s="7">
        <v>0.83</v>
      </c>
      <c r="H17" s="8" t="s">
        <v>26</v>
      </c>
    </row>
    <row r="18" spans="1:8" s="2" customFormat="1" ht="18.75" customHeight="1">
      <c r="A18" s="22" t="s">
        <v>27</v>
      </c>
      <c r="B18" s="3" t="s">
        <v>6</v>
      </c>
      <c r="C18" s="4" t="s">
        <v>7</v>
      </c>
      <c r="D18" s="5">
        <v>200307</v>
      </c>
      <c r="E18" s="6">
        <v>41487</v>
      </c>
      <c r="F18" s="4" t="s">
        <v>25</v>
      </c>
      <c r="G18" s="7">
        <v>1.21</v>
      </c>
      <c r="H18" s="8" t="s">
        <v>26</v>
      </c>
    </row>
    <row r="19" spans="1:8" s="2" customFormat="1" ht="18.75" customHeight="1">
      <c r="A19" s="22" t="s">
        <v>28</v>
      </c>
      <c r="B19" s="3" t="s">
        <v>38</v>
      </c>
      <c r="C19" s="4" t="s">
        <v>7</v>
      </c>
      <c r="D19" s="5">
        <v>170904</v>
      </c>
      <c r="E19" s="6">
        <v>41499</v>
      </c>
      <c r="F19" s="4" t="s">
        <v>25</v>
      </c>
      <c r="G19" s="7">
        <v>5.11</v>
      </c>
      <c r="H19" s="8" t="s">
        <v>26</v>
      </c>
    </row>
    <row r="20" spans="1:8" s="2" customFormat="1" ht="18.75" customHeight="1">
      <c r="A20" s="22" t="s">
        <v>29</v>
      </c>
      <c r="B20" s="3" t="s">
        <v>39</v>
      </c>
      <c r="C20" s="4" t="s">
        <v>24</v>
      </c>
      <c r="D20" s="5">
        <v>200307</v>
      </c>
      <c r="E20" s="6">
        <v>41492</v>
      </c>
      <c r="F20" s="4" t="s">
        <v>25</v>
      </c>
      <c r="G20" s="7">
        <v>4.85</v>
      </c>
      <c r="H20" s="8" t="s">
        <v>26</v>
      </c>
    </row>
    <row r="21" spans="1:8" s="2" customFormat="1" ht="18.75" customHeight="1">
      <c r="A21" s="22" t="s">
        <v>30</v>
      </c>
      <c r="B21" s="3" t="s">
        <v>6</v>
      </c>
      <c r="C21" s="4" t="s">
        <v>7</v>
      </c>
      <c r="D21" s="5">
        <v>200307</v>
      </c>
      <c r="E21" s="6">
        <v>41540</v>
      </c>
      <c r="F21" s="4" t="s">
        <v>25</v>
      </c>
      <c r="G21" s="7">
        <v>1.33</v>
      </c>
      <c r="H21" s="8" t="s">
        <v>26</v>
      </c>
    </row>
    <row r="22" spans="1:8" s="2" customFormat="1" ht="18.75" customHeight="1">
      <c r="A22" s="22" t="s">
        <v>33</v>
      </c>
      <c r="B22" s="3" t="s">
        <v>6</v>
      </c>
      <c r="C22" s="4" t="s">
        <v>7</v>
      </c>
      <c r="D22" s="5">
        <v>200307</v>
      </c>
      <c r="E22" s="6">
        <v>41570</v>
      </c>
      <c r="F22" s="4" t="s">
        <v>25</v>
      </c>
      <c r="G22" s="7">
        <v>1.12</v>
      </c>
      <c r="H22" s="8" t="s">
        <v>26</v>
      </c>
    </row>
    <row r="23" spans="1:8" s="2" customFormat="1" ht="18.75" customHeight="1">
      <c r="A23" s="22" t="s">
        <v>34</v>
      </c>
      <c r="B23" s="3" t="s">
        <v>36</v>
      </c>
      <c r="C23" s="4" t="s">
        <v>7</v>
      </c>
      <c r="D23" s="5">
        <v>200307</v>
      </c>
      <c r="E23" s="6">
        <v>41570</v>
      </c>
      <c r="F23" s="4" t="s">
        <v>25</v>
      </c>
      <c r="G23" s="7">
        <v>1.67</v>
      </c>
      <c r="H23" s="8" t="s">
        <v>26</v>
      </c>
    </row>
    <row r="24" spans="1:8" s="2" customFormat="1" ht="18.75" customHeight="1">
      <c r="A24" s="22" t="s">
        <v>41</v>
      </c>
      <c r="B24" s="3" t="s">
        <v>39</v>
      </c>
      <c r="C24" s="4" t="s">
        <v>24</v>
      </c>
      <c r="D24" s="5">
        <v>200307</v>
      </c>
      <c r="E24" s="6">
        <v>41569</v>
      </c>
      <c r="F24" s="4" t="s">
        <v>25</v>
      </c>
      <c r="G24" s="7">
        <v>5.47</v>
      </c>
      <c r="H24" s="8" t="s">
        <v>26</v>
      </c>
    </row>
    <row r="25" spans="1:8" s="2" customFormat="1" ht="18.75" customHeight="1">
      <c r="A25" s="22" t="s">
        <v>42</v>
      </c>
      <c r="B25" s="3" t="s">
        <v>6</v>
      </c>
      <c r="C25" s="4" t="s">
        <v>7</v>
      </c>
      <c r="D25" s="5">
        <v>200307</v>
      </c>
      <c r="E25" s="6">
        <v>41586</v>
      </c>
      <c r="F25" s="4" t="s">
        <v>25</v>
      </c>
      <c r="G25" s="7">
        <v>1.15</v>
      </c>
      <c r="H25" s="8" t="s">
        <v>26</v>
      </c>
    </row>
    <row r="26" spans="1:8" s="2" customFormat="1" ht="18.75" customHeight="1">
      <c r="A26" s="22" t="s">
        <v>43</v>
      </c>
      <c r="B26" s="3" t="s">
        <v>38</v>
      </c>
      <c r="C26" s="4" t="s">
        <v>7</v>
      </c>
      <c r="D26" s="5">
        <v>170904</v>
      </c>
      <c r="E26" s="6">
        <v>41618</v>
      </c>
      <c r="F26" s="4" t="s">
        <v>25</v>
      </c>
      <c r="G26" s="7">
        <v>3.07</v>
      </c>
      <c r="H26" s="8" t="s">
        <v>26</v>
      </c>
    </row>
    <row r="27" spans="1:8" ht="16.5" customHeight="1">
      <c r="A27" s="15"/>
      <c r="B27" s="16" t="s">
        <v>22</v>
      </c>
      <c r="C27" s="17"/>
      <c r="D27" s="18"/>
      <c r="E27" s="19"/>
      <c r="F27" s="17"/>
      <c r="G27" s="20">
        <f>SUM(G3:G26)</f>
        <v>63.56999999999999</v>
      </c>
      <c r="H27" s="21"/>
    </row>
    <row r="28" spans="1:3" ht="19.5" customHeight="1">
      <c r="A28" s="32" t="s">
        <v>23</v>
      </c>
      <c r="B28" s="32"/>
      <c r="C28" s="32"/>
    </row>
    <row r="29" ht="12.75">
      <c r="D29" s="1"/>
    </row>
    <row r="31" spans="1:8" ht="25.5">
      <c r="A31" s="33" t="s">
        <v>45</v>
      </c>
      <c r="B31" s="33"/>
      <c r="C31" s="33"/>
      <c r="D31" s="33"/>
      <c r="E31" s="33"/>
      <c r="F31" s="33"/>
      <c r="G31" s="33"/>
      <c r="H31" s="32"/>
    </row>
    <row r="33" spans="1:8" s="9" customFormat="1" ht="37.5" customHeight="1">
      <c r="A33" s="10"/>
      <c r="B33" s="12" t="s">
        <v>0</v>
      </c>
      <c r="C33" s="12" t="s">
        <v>1</v>
      </c>
      <c r="D33" s="13" t="s">
        <v>31</v>
      </c>
      <c r="E33" s="12" t="s">
        <v>2</v>
      </c>
      <c r="F33" s="12" t="s">
        <v>3</v>
      </c>
      <c r="G33" s="12" t="s">
        <v>4</v>
      </c>
      <c r="H33" s="11" t="s">
        <v>32</v>
      </c>
    </row>
    <row r="34" spans="1:8" s="2" customFormat="1" ht="30" customHeight="1">
      <c r="A34" s="26" t="s">
        <v>5</v>
      </c>
      <c r="B34" s="3" t="s">
        <v>39</v>
      </c>
      <c r="C34" s="4"/>
      <c r="D34" s="5">
        <v>200307</v>
      </c>
      <c r="E34" s="6"/>
      <c r="F34" s="4"/>
      <c r="G34" s="7">
        <f>SUM(G3,G4,G6,G7,G11,G12,G13,G14,G16,G20,G24)</f>
        <v>37.32</v>
      </c>
      <c r="H34" s="8"/>
    </row>
    <row r="35" spans="1:8" s="2" customFormat="1" ht="30" customHeight="1">
      <c r="A35" s="26" t="s">
        <v>8</v>
      </c>
      <c r="B35" s="3" t="s">
        <v>44</v>
      </c>
      <c r="C35" s="4"/>
      <c r="D35" s="5">
        <v>200307</v>
      </c>
      <c r="E35" s="6"/>
      <c r="F35" s="4"/>
      <c r="G35" s="7">
        <f>SUM(G5,G8,G9,G18,G21,G22,G23,G25)</f>
        <v>10.23</v>
      </c>
      <c r="H35" s="8"/>
    </row>
    <row r="36" spans="1:8" s="2" customFormat="1" ht="30" customHeight="1">
      <c r="A36" s="26" t="s">
        <v>9</v>
      </c>
      <c r="B36" s="3" t="s">
        <v>38</v>
      </c>
      <c r="C36" s="4"/>
      <c r="D36" s="5">
        <v>170904</v>
      </c>
      <c r="E36" s="6"/>
      <c r="F36" s="4"/>
      <c r="G36" s="7">
        <v>13.4</v>
      </c>
      <c r="H36" s="8"/>
    </row>
    <row r="37" spans="1:8" s="2" customFormat="1" ht="30" customHeight="1">
      <c r="A37" s="26" t="s">
        <v>10</v>
      </c>
      <c r="B37" s="3" t="s">
        <v>37</v>
      </c>
      <c r="C37" s="4"/>
      <c r="D37" s="5">
        <v>200307</v>
      </c>
      <c r="E37" s="6"/>
      <c r="F37" s="4"/>
      <c r="G37" s="7">
        <v>1.79</v>
      </c>
      <c r="H37" s="8"/>
    </row>
    <row r="38" spans="1:8" s="2" customFormat="1" ht="30" customHeight="1">
      <c r="A38" s="26" t="s">
        <v>11</v>
      </c>
      <c r="B38" s="3" t="s">
        <v>40</v>
      </c>
      <c r="C38" s="4"/>
      <c r="D38" s="5">
        <v>200307</v>
      </c>
      <c r="E38" s="6"/>
      <c r="F38" s="4"/>
      <c r="G38" s="7">
        <v>0.83</v>
      </c>
      <c r="H38" s="8"/>
    </row>
    <row r="39" spans="1:8" s="2" customFormat="1" ht="27" customHeight="1">
      <c r="A39" s="34" t="s">
        <v>46</v>
      </c>
      <c r="B39" s="35"/>
      <c r="C39" s="35"/>
      <c r="D39" s="35"/>
      <c r="E39" s="35"/>
      <c r="F39" s="36"/>
      <c r="G39" s="24">
        <f>SUM(G34:G38)</f>
        <v>63.56999999999999</v>
      </c>
      <c r="H39" s="25"/>
    </row>
  </sheetData>
  <sheetProtection/>
  <mergeCells count="4">
    <mergeCell ref="A28:C28"/>
    <mergeCell ref="A1:H1"/>
    <mergeCell ref="A31:H31"/>
    <mergeCell ref="A39:F39"/>
  </mergeCells>
  <printOptions/>
  <pageMargins left="0.7480314960629921" right="0.7480314960629921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 Chocholná - Velčice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Ľubomír Škriečka</dc:creator>
  <cp:keywords/>
  <dc:description/>
  <cp:lastModifiedBy>Starosta</cp:lastModifiedBy>
  <cp:lastPrinted>2014-01-27T16:44:59Z</cp:lastPrinted>
  <dcterms:created xsi:type="dcterms:W3CDTF">2010-03-27T22:13:20Z</dcterms:created>
  <dcterms:modified xsi:type="dcterms:W3CDTF">2014-01-27T16:45:27Z</dcterms:modified>
  <cp:category/>
  <cp:version/>
  <cp:contentType/>
  <cp:contentStatus/>
</cp:coreProperties>
</file>