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810" windowHeight="15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<sst xmlns="http://schemas.openxmlformats.org/spreadsheetml/2006/main" count="180" uniqueCount="35">
  <si>
    <t>265.</t>
  </si>
  <si>
    <t>modul</t>
  </si>
  <si>
    <t>I. r.</t>
  </si>
  <si>
    <t>IČO</t>
  </si>
  <si>
    <t>NÁZOV ODPADU</t>
  </si>
  <si>
    <t>a</t>
  </si>
  <si>
    <t>drobné stavebné odpady z obcí</t>
  </si>
  <si>
    <t>O</t>
  </si>
  <si>
    <t>37 935 836</t>
  </si>
  <si>
    <t>ENVIDOM Bratislava</t>
  </si>
  <si>
    <t>vyradené elektrické a elektronické zariadenia</t>
  </si>
  <si>
    <t>200 136</t>
  </si>
  <si>
    <t>plasty</t>
  </si>
  <si>
    <t>200 139</t>
  </si>
  <si>
    <t>Množstvo odpadu spolu v tonách na 2 des. miesta</t>
  </si>
  <si>
    <t>Y - kód nebezpečného odpadu</t>
  </si>
  <si>
    <t>N: Y45</t>
  </si>
  <si>
    <t>N: Y46</t>
  </si>
  <si>
    <t>odovzdané dňa</t>
  </si>
  <si>
    <t>Marius Pedersen a.s. Trenčín</t>
  </si>
  <si>
    <t>Kód nakladania s odpadmi</t>
  </si>
  <si>
    <t>Číslo odpadu</t>
  </si>
  <si>
    <t>sklo, zelené, netriedené</t>
  </si>
  <si>
    <t xml:space="preserve">Vetropack Nemšová s.r.o. </t>
  </si>
  <si>
    <t>Sídlo a obchodné meno zneškodňovateľa</t>
  </si>
  <si>
    <t>vyradené zariad. obsah. chlorovodík. uhľovodíky</t>
  </si>
  <si>
    <t>SPOLU  ROK  2011</t>
  </si>
  <si>
    <t>SUMÁR ZA ROK 2011</t>
  </si>
  <si>
    <t>ARGUSS (SEWA) Bratislava</t>
  </si>
  <si>
    <t>alkalické batérie (neobsahujúce ortuť)</t>
  </si>
  <si>
    <t>ARGUSS Bratislava</t>
  </si>
  <si>
    <t>Diakonia Broumov s.r.o. , Česká republika</t>
  </si>
  <si>
    <t>šatstvo, textílie</t>
  </si>
  <si>
    <t>šatstvo</t>
  </si>
  <si>
    <t>ASEKOL SK s.r.o. Bratislava (ZŠsMŠ)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</si>
</sst>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dd/mm/yy;@"/>
    <numFmt numFmtId="177" formatCode="mmm/yyyy"/>
    <numFmt numFmtId="178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right" vertical="center" wrapText="1" inden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3" fontId="6" fillId="35" borderId="19" xfId="0" applyNumberFormat="1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center" wrapText="1"/>
    </xf>
    <xf numFmtId="0" fontId="6" fillId="35" borderId="19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center" wrapText="1" indent="1"/>
    </xf>
    <xf numFmtId="0" fontId="5" fillId="35" borderId="21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8" fontId="2" fillId="0" borderId="0" xfId="0" applyNumberFormat="1" applyFont="1" applyFill="1" applyBorder="1" applyAlignment="1">
      <alignment horizontal="right" vertical="center" wrapText="1" indent="1"/>
    </xf>
    <xf numFmtId="178" fontId="5" fillId="0" borderId="23" xfId="0" applyNumberFormat="1" applyFont="1" applyFill="1" applyBorder="1" applyAlignment="1">
      <alignment horizontal="right" vertical="center" wrapText="1" indent="1"/>
    </xf>
    <xf numFmtId="178" fontId="2" fillId="0" borderId="24" xfId="0" applyNumberFormat="1" applyFont="1" applyFill="1" applyBorder="1" applyAlignment="1">
      <alignment horizontal="right" vertical="center" wrapText="1" indent="1"/>
    </xf>
    <xf numFmtId="178" fontId="5" fillId="35" borderId="25" xfId="0" applyNumberFormat="1" applyFont="1" applyFill="1" applyBorder="1" applyAlignment="1">
      <alignment horizontal="righ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2" fontId="2" fillId="0" borderId="12" xfId="0" applyNumberFormat="1" applyFont="1" applyFill="1" applyBorder="1" applyAlignment="1">
      <alignment horizontal="right" vertical="center" wrapText="1" indent="1"/>
    </xf>
    <xf numFmtId="176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right" vertical="center" wrapText="1"/>
    </xf>
    <xf numFmtId="178" fontId="2" fillId="0" borderId="12" xfId="0" applyNumberFormat="1" applyFont="1" applyFill="1" applyBorder="1" applyAlignment="1">
      <alignment horizontal="right" vertical="center" wrapText="1" indent="1"/>
    </xf>
    <xf numFmtId="0" fontId="5" fillId="0" borderId="21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 wrapText="1"/>
    </xf>
    <xf numFmtId="178" fontId="5" fillId="0" borderId="27" xfId="0" applyNumberFormat="1" applyFont="1" applyFill="1" applyBorder="1" applyAlignment="1">
      <alignment horizontal="right" vertical="center" wrapText="1" indent="1"/>
    </xf>
    <xf numFmtId="176" fontId="2" fillId="0" borderId="27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M36" sqref="M36"/>
    </sheetView>
  </sheetViews>
  <sheetFormatPr defaultColWidth="9.140625" defaultRowHeight="12.75"/>
  <cols>
    <col min="1" max="1" width="42.57421875" style="0" customWidth="1"/>
    <col min="2" max="2" width="4.421875" style="0" customWidth="1"/>
    <col min="4" max="4" width="5.28125" style="0" customWidth="1"/>
    <col min="6" max="6" width="10.421875" style="0" customWidth="1"/>
    <col min="7" max="7" width="10.00390625" style="0" customWidth="1"/>
    <col min="8" max="8" width="11.57421875" style="0" customWidth="1"/>
    <col min="9" max="9" width="38.140625" style="0" customWidth="1"/>
  </cols>
  <sheetData>
    <row r="1" spans="1:9" ht="13.5" thickTop="1">
      <c r="A1" s="6" t="s">
        <v>0</v>
      </c>
      <c r="B1" s="1"/>
      <c r="C1" s="61" t="s">
        <v>21</v>
      </c>
      <c r="D1" s="64" t="s">
        <v>20</v>
      </c>
      <c r="E1" s="64" t="s">
        <v>15</v>
      </c>
      <c r="F1" s="64" t="s">
        <v>14</v>
      </c>
      <c r="G1" s="64" t="s">
        <v>18</v>
      </c>
      <c r="H1" s="61" t="s">
        <v>3</v>
      </c>
      <c r="I1" s="61" t="s">
        <v>24</v>
      </c>
    </row>
    <row r="2" spans="1:9" ht="13.5" thickBot="1">
      <c r="A2" s="7" t="s">
        <v>1</v>
      </c>
      <c r="B2" s="2" t="s">
        <v>2</v>
      </c>
      <c r="C2" s="62"/>
      <c r="D2" s="65"/>
      <c r="E2" s="65"/>
      <c r="F2" s="65"/>
      <c r="G2" s="65"/>
      <c r="H2" s="62"/>
      <c r="I2" s="62"/>
    </row>
    <row r="3" spans="1:9" ht="13.5" thickTop="1">
      <c r="A3" s="3"/>
      <c r="B3" s="2"/>
      <c r="C3" s="62"/>
      <c r="D3" s="65"/>
      <c r="E3" s="65"/>
      <c r="F3" s="65"/>
      <c r="G3" s="65"/>
      <c r="H3" s="62"/>
      <c r="I3" s="62"/>
    </row>
    <row r="4" spans="1:9" ht="45" customHeight="1" thickBot="1">
      <c r="A4" s="3"/>
      <c r="B4" s="2"/>
      <c r="C4" s="63"/>
      <c r="D4" s="66"/>
      <c r="E4" s="66"/>
      <c r="F4" s="66"/>
      <c r="G4" s="66"/>
      <c r="H4" s="63"/>
      <c r="I4" s="63"/>
    </row>
    <row r="5" spans="1:9" ht="12.75">
      <c r="A5" s="16" t="s">
        <v>4</v>
      </c>
      <c r="B5" s="4" t="s">
        <v>5</v>
      </c>
      <c r="C5" s="17">
        <v>2</v>
      </c>
      <c r="D5" s="18">
        <v>3</v>
      </c>
      <c r="E5" s="19">
        <v>4</v>
      </c>
      <c r="F5" s="20">
        <v>5</v>
      </c>
      <c r="G5" s="21"/>
      <c r="H5" s="22">
        <v>6</v>
      </c>
      <c r="I5" s="22">
        <v>7</v>
      </c>
    </row>
    <row r="6" spans="1:9" s="41" customFormat="1" ht="13.5" customHeight="1">
      <c r="A6" s="47" t="s">
        <v>12</v>
      </c>
      <c r="B6" s="5">
        <v>1</v>
      </c>
      <c r="C6" s="39" t="s">
        <v>13</v>
      </c>
      <c r="D6" s="39" t="s">
        <v>7</v>
      </c>
      <c r="E6" s="39" t="s">
        <v>7</v>
      </c>
      <c r="F6" s="48">
        <v>2.44</v>
      </c>
      <c r="G6" s="49">
        <v>40555</v>
      </c>
      <c r="H6" s="50">
        <v>34115901</v>
      </c>
      <c r="I6" s="51" t="s">
        <v>19</v>
      </c>
    </row>
    <row r="7" spans="1:9" s="41" customFormat="1" ht="13.5" customHeight="1">
      <c r="A7" s="36" t="s">
        <v>10</v>
      </c>
      <c r="B7" s="5">
        <v>2</v>
      </c>
      <c r="C7" s="39" t="s">
        <v>11</v>
      </c>
      <c r="D7" s="39" t="s">
        <v>7</v>
      </c>
      <c r="E7" s="39" t="s">
        <v>7</v>
      </c>
      <c r="F7" s="48">
        <v>0.31</v>
      </c>
      <c r="G7" s="49">
        <v>40563</v>
      </c>
      <c r="H7" s="52" t="s">
        <v>8</v>
      </c>
      <c r="I7" s="51" t="s">
        <v>9</v>
      </c>
    </row>
    <row r="8" spans="1:9" s="41" customFormat="1" ht="13.5" customHeight="1">
      <c r="A8" s="36" t="s">
        <v>25</v>
      </c>
      <c r="B8" s="5">
        <v>3</v>
      </c>
      <c r="C8" s="40">
        <v>200123</v>
      </c>
      <c r="D8" s="39" t="s">
        <v>7</v>
      </c>
      <c r="E8" s="39" t="s">
        <v>16</v>
      </c>
      <c r="F8" s="48">
        <v>0.45</v>
      </c>
      <c r="G8" s="49">
        <v>40563</v>
      </c>
      <c r="H8" s="52" t="s">
        <v>8</v>
      </c>
      <c r="I8" s="51" t="s">
        <v>9</v>
      </c>
    </row>
    <row r="9" spans="1:9" s="41" customFormat="1" ht="13.5" customHeight="1">
      <c r="A9" s="47" t="s">
        <v>22</v>
      </c>
      <c r="B9" s="5">
        <v>4</v>
      </c>
      <c r="C9" s="40">
        <v>150107</v>
      </c>
      <c r="D9" s="39" t="s">
        <v>7</v>
      </c>
      <c r="E9" s="39" t="s">
        <v>7</v>
      </c>
      <c r="F9" s="48">
        <v>1.56</v>
      </c>
      <c r="G9" s="49">
        <v>40563</v>
      </c>
      <c r="H9" s="50">
        <v>35832517</v>
      </c>
      <c r="I9" s="51" t="s">
        <v>23</v>
      </c>
    </row>
    <row r="10" spans="1:9" s="41" customFormat="1" ht="13.5" customHeight="1">
      <c r="A10" s="36" t="s">
        <v>25</v>
      </c>
      <c r="B10" s="5">
        <v>5</v>
      </c>
      <c r="C10" s="40">
        <v>200123</v>
      </c>
      <c r="D10" s="39" t="s">
        <v>7</v>
      </c>
      <c r="E10" s="39" t="s">
        <v>16</v>
      </c>
      <c r="F10" s="53">
        <v>0.21</v>
      </c>
      <c r="G10" s="49">
        <v>40588</v>
      </c>
      <c r="H10" s="50">
        <v>31365213</v>
      </c>
      <c r="I10" s="51" t="s">
        <v>28</v>
      </c>
    </row>
    <row r="11" spans="1:9" s="41" customFormat="1" ht="13.5" customHeight="1">
      <c r="A11" s="36" t="s">
        <v>10</v>
      </c>
      <c r="B11" s="5">
        <v>6</v>
      </c>
      <c r="C11" s="40">
        <v>200135</v>
      </c>
      <c r="D11" s="39" t="s">
        <v>7</v>
      </c>
      <c r="E11" s="39" t="s">
        <v>17</v>
      </c>
      <c r="F11" s="53">
        <v>1.21</v>
      </c>
      <c r="G11" s="49">
        <v>40588</v>
      </c>
      <c r="H11" s="50">
        <v>31365213</v>
      </c>
      <c r="I11" s="51" t="s">
        <v>28</v>
      </c>
    </row>
    <row r="12" spans="1:9" s="41" customFormat="1" ht="13.5" customHeight="1">
      <c r="A12" s="36" t="s">
        <v>10</v>
      </c>
      <c r="B12" s="5">
        <v>7</v>
      </c>
      <c r="C12" s="39" t="s">
        <v>11</v>
      </c>
      <c r="D12" s="39" t="s">
        <v>7</v>
      </c>
      <c r="E12" s="39" t="s">
        <v>7</v>
      </c>
      <c r="F12" s="53">
        <v>0.163</v>
      </c>
      <c r="G12" s="49">
        <v>40588</v>
      </c>
      <c r="H12" s="50">
        <v>31365213</v>
      </c>
      <c r="I12" s="51" t="s">
        <v>28</v>
      </c>
    </row>
    <row r="13" spans="1:9" s="41" customFormat="1" ht="13.5" customHeight="1">
      <c r="A13" s="47" t="s">
        <v>29</v>
      </c>
      <c r="B13" s="5">
        <v>8</v>
      </c>
      <c r="C13" s="40">
        <v>160604</v>
      </c>
      <c r="D13" s="39" t="s">
        <v>7</v>
      </c>
      <c r="E13" s="39" t="s">
        <v>7</v>
      </c>
      <c r="F13" s="53">
        <v>0.01</v>
      </c>
      <c r="G13" s="49">
        <v>40588</v>
      </c>
      <c r="H13" s="50">
        <v>31365214</v>
      </c>
      <c r="I13" s="51" t="s">
        <v>28</v>
      </c>
    </row>
    <row r="14" spans="1:9" s="41" customFormat="1" ht="13.5" customHeight="1">
      <c r="A14" s="47" t="s">
        <v>22</v>
      </c>
      <c r="B14" s="5">
        <v>9</v>
      </c>
      <c r="C14" s="40">
        <v>150107</v>
      </c>
      <c r="D14" s="39" t="s">
        <v>7</v>
      </c>
      <c r="E14" s="39" t="s">
        <v>7</v>
      </c>
      <c r="F14" s="53">
        <v>4.02</v>
      </c>
      <c r="G14" s="49">
        <v>40597</v>
      </c>
      <c r="H14" s="50">
        <v>35832517</v>
      </c>
      <c r="I14" s="51" t="s">
        <v>23</v>
      </c>
    </row>
    <row r="15" spans="1:9" s="41" customFormat="1" ht="13.5" customHeight="1">
      <c r="A15" s="47" t="s">
        <v>12</v>
      </c>
      <c r="B15" s="5">
        <v>10</v>
      </c>
      <c r="C15" s="39" t="s">
        <v>13</v>
      </c>
      <c r="D15" s="39" t="s">
        <v>7</v>
      </c>
      <c r="E15" s="39" t="s">
        <v>7</v>
      </c>
      <c r="F15" s="53">
        <v>2.75</v>
      </c>
      <c r="G15" s="49">
        <v>40606</v>
      </c>
      <c r="H15" s="50">
        <v>34115901</v>
      </c>
      <c r="I15" s="51" t="s">
        <v>19</v>
      </c>
    </row>
    <row r="16" spans="1:9" s="41" customFormat="1" ht="13.5" customHeight="1">
      <c r="A16" s="47" t="s">
        <v>12</v>
      </c>
      <c r="B16" s="5">
        <v>11</v>
      </c>
      <c r="C16" s="39" t="s">
        <v>13</v>
      </c>
      <c r="D16" s="39" t="s">
        <v>7</v>
      </c>
      <c r="E16" s="39" t="s">
        <v>7</v>
      </c>
      <c r="F16" s="53">
        <v>2.82</v>
      </c>
      <c r="G16" s="49">
        <v>40672</v>
      </c>
      <c r="H16" s="50">
        <v>34115901</v>
      </c>
      <c r="I16" s="51" t="s">
        <v>19</v>
      </c>
    </row>
    <row r="17" spans="1:9" s="41" customFormat="1" ht="13.5" customHeight="1">
      <c r="A17" s="47" t="s">
        <v>12</v>
      </c>
      <c r="B17" s="5">
        <v>12</v>
      </c>
      <c r="C17" s="39" t="s">
        <v>13</v>
      </c>
      <c r="D17" s="39" t="s">
        <v>7</v>
      </c>
      <c r="E17" s="39" t="s">
        <v>7</v>
      </c>
      <c r="F17" s="53">
        <v>1.3</v>
      </c>
      <c r="G17" s="49">
        <v>40675</v>
      </c>
      <c r="H17" s="50">
        <v>34115901</v>
      </c>
      <c r="I17" s="51" t="s">
        <v>19</v>
      </c>
    </row>
    <row r="18" spans="1:9" s="41" customFormat="1" ht="13.5" customHeight="1">
      <c r="A18" s="47" t="s">
        <v>22</v>
      </c>
      <c r="B18" s="5">
        <v>13</v>
      </c>
      <c r="C18" s="40">
        <v>150107</v>
      </c>
      <c r="D18" s="39" t="s">
        <v>7</v>
      </c>
      <c r="E18" s="39" t="s">
        <v>7</v>
      </c>
      <c r="F18" s="53">
        <v>3.5</v>
      </c>
      <c r="G18" s="49">
        <v>40681</v>
      </c>
      <c r="H18" s="50">
        <v>35832517</v>
      </c>
      <c r="I18" s="51" t="s">
        <v>23</v>
      </c>
    </row>
    <row r="19" spans="1:9" s="41" customFormat="1" ht="13.5" customHeight="1">
      <c r="A19" s="47" t="s">
        <v>22</v>
      </c>
      <c r="B19" s="5">
        <v>14</v>
      </c>
      <c r="C19" s="40">
        <v>150107</v>
      </c>
      <c r="D19" s="39" t="s">
        <v>7</v>
      </c>
      <c r="E19" s="39" t="s">
        <v>7</v>
      </c>
      <c r="F19" s="53">
        <v>2.98</v>
      </c>
      <c r="G19" s="49">
        <v>40681</v>
      </c>
      <c r="H19" s="50">
        <v>35832517</v>
      </c>
      <c r="I19" s="51" t="s">
        <v>23</v>
      </c>
    </row>
    <row r="20" spans="1:9" s="41" customFormat="1" ht="13.5" customHeight="1">
      <c r="A20" s="47" t="s">
        <v>32</v>
      </c>
      <c r="B20" s="5">
        <v>15</v>
      </c>
      <c r="C20" s="40">
        <v>200110</v>
      </c>
      <c r="D20" s="39" t="s">
        <v>7</v>
      </c>
      <c r="E20" s="39" t="s">
        <v>7</v>
      </c>
      <c r="F20" s="53">
        <v>5</v>
      </c>
      <c r="G20" s="49">
        <v>40693</v>
      </c>
      <c r="H20" s="50">
        <v>25921916</v>
      </c>
      <c r="I20" s="51" t="s">
        <v>31</v>
      </c>
    </row>
    <row r="21" spans="1:11" s="41" customFormat="1" ht="13.5" customHeight="1">
      <c r="A21" s="47" t="s">
        <v>12</v>
      </c>
      <c r="B21" s="5">
        <v>16</v>
      </c>
      <c r="C21" s="39" t="s">
        <v>13</v>
      </c>
      <c r="D21" s="39" t="s">
        <v>7</v>
      </c>
      <c r="E21" s="39" t="s">
        <v>7</v>
      </c>
      <c r="F21" s="53">
        <v>2.92</v>
      </c>
      <c r="G21" s="49">
        <v>40728</v>
      </c>
      <c r="H21" s="50">
        <v>34115901</v>
      </c>
      <c r="I21" s="51" t="s">
        <v>19</v>
      </c>
      <c r="K21" s="42"/>
    </row>
    <row r="22" spans="1:9" s="41" customFormat="1" ht="13.5" customHeight="1">
      <c r="A22" s="47" t="s">
        <v>22</v>
      </c>
      <c r="B22" s="5">
        <v>17</v>
      </c>
      <c r="C22" s="40">
        <v>150107</v>
      </c>
      <c r="D22" s="39" t="s">
        <v>7</v>
      </c>
      <c r="E22" s="39" t="s">
        <v>7</v>
      </c>
      <c r="F22" s="53">
        <v>2.46</v>
      </c>
      <c r="G22" s="49">
        <v>40743</v>
      </c>
      <c r="H22" s="50">
        <v>35832517</v>
      </c>
      <c r="I22" s="51" t="s">
        <v>23</v>
      </c>
    </row>
    <row r="23" spans="1:9" s="41" customFormat="1" ht="13.5" customHeight="1">
      <c r="A23" s="36" t="s">
        <v>25</v>
      </c>
      <c r="B23" s="5">
        <v>18</v>
      </c>
      <c r="C23" s="40">
        <v>200123</v>
      </c>
      <c r="D23" s="39" t="s">
        <v>7</v>
      </c>
      <c r="E23" s="39" t="s">
        <v>16</v>
      </c>
      <c r="F23" s="53">
        <v>0.8</v>
      </c>
      <c r="G23" s="49">
        <v>40744</v>
      </c>
      <c r="H23" s="50">
        <v>31365213</v>
      </c>
      <c r="I23" s="51" t="s">
        <v>30</v>
      </c>
    </row>
    <row r="24" spans="1:9" s="41" customFormat="1" ht="13.5" customHeight="1">
      <c r="A24" s="36" t="s">
        <v>10</v>
      </c>
      <c r="B24" s="5">
        <v>19</v>
      </c>
      <c r="C24" s="40">
        <v>200135</v>
      </c>
      <c r="D24" s="39" t="s">
        <v>7</v>
      </c>
      <c r="E24" s="39" t="s">
        <v>17</v>
      </c>
      <c r="F24" s="53">
        <v>1.67</v>
      </c>
      <c r="G24" s="49">
        <v>40744</v>
      </c>
      <c r="H24" s="50">
        <v>31365213</v>
      </c>
      <c r="I24" s="51" t="s">
        <v>30</v>
      </c>
    </row>
    <row r="25" spans="1:9" s="41" customFormat="1" ht="13.5" customHeight="1">
      <c r="A25" s="47" t="s">
        <v>12</v>
      </c>
      <c r="B25" s="5">
        <v>20</v>
      </c>
      <c r="C25" s="39" t="s">
        <v>13</v>
      </c>
      <c r="D25" s="39" t="s">
        <v>7</v>
      </c>
      <c r="E25" s="39" t="s">
        <v>7</v>
      </c>
      <c r="F25" s="53">
        <v>2.34</v>
      </c>
      <c r="G25" s="49">
        <v>40785</v>
      </c>
      <c r="H25" s="50">
        <v>34115901</v>
      </c>
      <c r="I25" s="51" t="s">
        <v>19</v>
      </c>
    </row>
    <row r="26" spans="1:9" s="41" customFormat="1" ht="13.5" customHeight="1">
      <c r="A26" s="47" t="s">
        <v>22</v>
      </c>
      <c r="B26" s="5">
        <v>21</v>
      </c>
      <c r="C26" s="40">
        <v>150107</v>
      </c>
      <c r="D26" s="39" t="s">
        <v>7</v>
      </c>
      <c r="E26" s="39" t="s">
        <v>7</v>
      </c>
      <c r="F26" s="53">
        <v>4.66</v>
      </c>
      <c r="G26" s="49">
        <v>40795</v>
      </c>
      <c r="H26" s="50">
        <v>35832517</v>
      </c>
      <c r="I26" s="51" t="s">
        <v>23</v>
      </c>
    </row>
    <row r="27" spans="1:9" s="41" customFormat="1" ht="13.5" customHeight="1">
      <c r="A27" s="47" t="s">
        <v>12</v>
      </c>
      <c r="B27" s="5">
        <v>22</v>
      </c>
      <c r="C27" s="39" t="s">
        <v>13</v>
      </c>
      <c r="D27" s="39" t="s">
        <v>7</v>
      </c>
      <c r="E27" s="39" t="s">
        <v>7</v>
      </c>
      <c r="F27" s="53">
        <v>2.62</v>
      </c>
      <c r="G27" s="49">
        <v>40819</v>
      </c>
      <c r="H27" s="50">
        <v>34115901</v>
      </c>
      <c r="I27" s="51" t="s">
        <v>19</v>
      </c>
    </row>
    <row r="28" spans="1:9" s="41" customFormat="1" ht="13.5" customHeight="1">
      <c r="A28" s="47" t="s">
        <v>12</v>
      </c>
      <c r="B28" s="5">
        <v>23</v>
      </c>
      <c r="C28" s="39" t="s">
        <v>13</v>
      </c>
      <c r="D28" s="39" t="s">
        <v>7</v>
      </c>
      <c r="E28" s="39" t="s">
        <v>7</v>
      </c>
      <c r="F28" s="53">
        <v>2.02</v>
      </c>
      <c r="G28" s="49">
        <v>40840</v>
      </c>
      <c r="H28" s="50">
        <v>34115901</v>
      </c>
      <c r="I28" s="51" t="s">
        <v>19</v>
      </c>
    </row>
    <row r="29" spans="1:9" s="41" customFormat="1" ht="13.5" customHeight="1">
      <c r="A29" s="47" t="s">
        <v>22</v>
      </c>
      <c r="B29" s="5">
        <v>24</v>
      </c>
      <c r="C29" s="40">
        <v>150107</v>
      </c>
      <c r="D29" s="39" t="s">
        <v>7</v>
      </c>
      <c r="E29" s="39" t="s">
        <v>7</v>
      </c>
      <c r="F29" s="53">
        <v>3.8</v>
      </c>
      <c r="G29" s="49">
        <v>40731</v>
      </c>
      <c r="H29" s="50">
        <v>35832517</v>
      </c>
      <c r="I29" s="51" t="s">
        <v>23</v>
      </c>
    </row>
    <row r="30" spans="1:9" s="41" customFormat="1" ht="13.5" customHeight="1">
      <c r="A30" s="47" t="s">
        <v>12</v>
      </c>
      <c r="B30" s="5">
        <v>25</v>
      </c>
      <c r="C30" s="39" t="s">
        <v>13</v>
      </c>
      <c r="D30" s="39" t="s">
        <v>7</v>
      </c>
      <c r="E30" s="39" t="s">
        <v>7</v>
      </c>
      <c r="F30" s="53">
        <v>1.44</v>
      </c>
      <c r="G30" s="49">
        <v>40861</v>
      </c>
      <c r="H30" s="50">
        <v>34115901</v>
      </c>
      <c r="I30" s="51" t="s">
        <v>19</v>
      </c>
    </row>
    <row r="31" spans="1:9" s="41" customFormat="1" ht="13.5" customHeight="1">
      <c r="A31" s="47" t="s">
        <v>22</v>
      </c>
      <c r="B31" s="5">
        <v>26</v>
      </c>
      <c r="C31" s="40">
        <v>150107</v>
      </c>
      <c r="D31" s="39" t="s">
        <v>7</v>
      </c>
      <c r="E31" s="39" t="s">
        <v>7</v>
      </c>
      <c r="F31" s="53">
        <v>2.58</v>
      </c>
      <c r="G31" s="49">
        <v>40875</v>
      </c>
      <c r="H31" s="50">
        <v>35832517</v>
      </c>
      <c r="I31" s="51" t="s">
        <v>23</v>
      </c>
    </row>
    <row r="32" spans="1:9" s="41" customFormat="1" ht="13.5" customHeight="1">
      <c r="A32" s="47" t="s">
        <v>12</v>
      </c>
      <c r="B32" s="5">
        <v>27</v>
      </c>
      <c r="C32" s="39" t="s">
        <v>13</v>
      </c>
      <c r="D32" s="39" t="s">
        <v>7</v>
      </c>
      <c r="E32" s="39" t="s">
        <v>7</v>
      </c>
      <c r="F32" s="53">
        <v>1.9</v>
      </c>
      <c r="G32" s="49">
        <v>40897</v>
      </c>
      <c r="H32" s="50">
        <v>34115901</v>
      </c>
      <c r="I32" s="51" t="s">
        <v>19</v>
      </c>
    </row>
    <row r="33" spans="1:9" s="41" customFormat="1" ht="13.5" customHeight="1">
      <c r="A33" s="36" t="s">
        <v>25</v>
      </c>
      <c r="B33" s="5">
        <v>28</v>
      </c>
      <c r="C33" s="40">
        <v>200123</v>
      </c>
      <c r="D33" s="39" t="s">
        <v>7</v>
      </c>
      <c r="E33" s="39" t="s">
        <v>16</v>
      </c>
      <c r="F33" s="53">
        <v>0.7</v>
      </c>
      <c r="G33" s="49">
        <v>40906</v>
      </c>
      <c r="H33" s="50">
        <v>31365213</v>
      </c>
      <c r="I33" s="51" t="s">
        <v>28</v>
      </c>
    </row>
    <row r="34" spans="1:9" s="41" customFormat="1" ht="13.5" customHeight="1">
      <c r="A34" s="36" t="s">
        <v>10</v>
      </c>
      <c r="B34" s="5">
        <v>29</v>
      </c>
      <c r="C34" s="40">
        <v>200135</v>
      </c>
      <c r="D34" s="39" t="s">
        <v>7</v>
      </c>
      <c r="E34" s="39" t="s">
        <v>17</v>
      </c>
      <c r="F34" s="53">
        <v>1.605</v>
      </c>
      <c r="G34" s="49">
        <v>40906</v>
      </c>
      <c r="H34" s="50">
        <v>31365213</v>
      </c>
      <c r="I34" s="51" t="s">
        <v>28</v>
      </c>
    </row>
    <row r="35" spans="1:9" s="41" customFormat="1" ht="13.5" customHeight="1">
      <c r="A35" s="36" t="s">
        <v>10</v>
      </c>
      <c r="B35" s="5">
        <v>30</v>
      </c>
      <c r="C35" s="39" t="s">
        <v>11</v>
      </c>
      <c r="D35" s="39" t="s">
        <v>7</v>
      </c>
      <c r="E35" s="39" t="s">
        <v>7</v>
      </c>
      <c r="F35" s="53">
        <v>0.265</v>
      </c>
      <c r="G35" s="49">
        <v>40906</v>
      </c>
      <c r="H35" s="50">
        <v>31365213</v>
      </c>
      <c r="I35" s="51" t="s">
        <v>28</v>
      </c>
    </row>
    <row r="36" spans="1:12" s="41" customFormat="1" ht="13.5" customHeight="1" thickBot="1">
      <c r="A36" s="36" t="s">
        <v>10</v>
      </c>
      <c r="B36" s="5">
        <v>31</v>
      </c>
      <c r="C36" s="39" t="s">
        <v>11</v>
      </c>
      <c r="D36" s="39" t="s">
        <v>7</v>
      </c>
      <c r="E36" s="39" t="s">
        <v>7</v>
      </c>
      <c r="F36" s="53">
        <v>0.035</v>
      </c>
      <c r="G36" s="49">
        <v>40908</v>
      </c>
      <c r="H36" s="50">
        <v>45602689</v>
      </c>
      <c r="I36" s="51" t="s">
        <v>34</v>
      </c>
      <c r="L36" s="42"/>
    </row>
    <row r="37" spans="1:12" s="41" customFormat="1" ht="18.75" customHeight="1" thickBot="1">
      <c r="A37" s="54" t="s">
        <v>26</v>
      </c>
      <c r="B37" s="55"/>
      <c r="C37" s="56"/>
      <c r="D37" s="55"/>
      <c r="E37" s="55"/>
      <c r="F37" s="57">
        <f>SUM(F6:F36)</f>
        <v>60.53799999999998</v>
      </c>
      <c r="G37" s="58"/>
      <c r="H37" s="59"/>
      <c r="I37" s="60"/>
      <c r="L37" s="42"/>
    </row>
    <row r="38" spans="1:9" ht="13.5" thickBot="1">
      <c r="A38" s="15"/>
      <c r="B38" s="8"/>
      <c r="C38" s="29"/>
      <c r="D38" s="8"/>
      <c r="E38" s="8"/>
      <c r="F38" s="43"/>
      <c r="G38" s="30"/>
      <c r="H38" s="31"/>
      <c r="I38" s="15"/>
    </row>
    <row r="39" spans="1:9" ht="16.5" customHeight="1">
      <c r="A39" s="38" t="s">
        <v>27</v>
      </c>
      <c r="B39" s="23"/>
      <c r="C39" s="24"/>
      <c r="D39" s="23"/>
      <c r="E39" s="23"/>
      <c r="F39" s="44"/>
      <c r="G39" s="30"/>
      <c r="H39" s="31"/>
      <c r="I39" s="15"/>
    </row>
    <row r="40" spans="1:9" ht="16.5" customHeight="1">
      <c r="A40" s="36" t="s">
        <v>12</v>
      </c>
      <c r="B40" s="5"/>
      <c r="C40" s="39" t="s">
        <v>13</v>
      </c>
      <c r="D40" s="39" t="s">
        <v>7</v>
      </c>
      <c r="E40" s="39" t="s">
        <v>7</v>
      </c>
      <c r="F40" s="45">
        <f>SUM(F6,F15,F16,F17,F21,F25,F27,F28,F30,F32)</f>
        <v>22.55</v>
      </c>
      <c r="G40" s="30"/>
      <c r="H40" s="32"/>
      <c r="I40" s="15"/>
    </row>
    <row r="41" spans="1:9" ht="16.5" customHeight="1">
      <c r="A41" s="36" t="s">
        <v>22</v>
      </c>
      <c r="B41" s="5"/>
      <c r="C41" s="40">
        <v>150107</v>
      </c>
      <c r="D41" s="39" t="s">
        <v>7</v>
      </c>
      <c r="E41" s="39" t="s">
        <v>7</v>
      </c>
      <c r="F41" s="45">
        <f>SUM(F9,F14,F18,F19,F26,F22,F29,F31)</f>
        <v>25.560000000000002</v>
      </c>
      <c r="G41" s="30"/>
      <c r="H41" s="32"/>
      <c r="I41" s="15"/>
    </row>
    <row r="42" spans="1:9" ht="16.5" customHeight="1">
      <c r="A42" s="47" t="s">
        <v>29</v>
      </c>
      <c r="B42" s="5"/>
      <c r="C42" s="40">
        <v>160604</v>
      </c>
      <c r="D42" s="39" t="s">
        <v>7</v>
      </c>
      <c r="E42" s="39" t="s">
        <v>7</v>
      </c>
      <c r="F42" s="45">
        <f>SUM(F13)</f>
        <v>0.01</v>
      </c>
      <c r="G42" s="30"/>
      <c r="H42" s="32"/>
      <c r="I42" s="15"/>
    </row>
    <row r="43" spans="1:9" ht="16.5" customHeight="1">
      <c r="A43" s="36" t="s">
        <v>6</v>
      </c>
      <c r="B43" s="5"/>
      <c r="C43" s="40">
        <v>170904</v>
      </c>
      <c r="D43" s="39" t="s">
        <v>7</v>
      </c>
      <c r="E43" s="39" t="s">
        <v>7</v>
      </c>
      <c r="F43" s="45">
        <v>0</v>
      </c>
      <c r="G43" s="11"/>
      <c r="H43" s="33"/>
      <c r="I43" s="13"/>
    </row>
    <row r="44" spans="1:9" ht="16.5" customHeight="1">
      <c r="A44" s="36" t="s">
        <v>33</v>
      </c>
      <c r="B44" s="5"/>
      <c r="C44" s="40">
        <v>200110</v>
      </c>
      <c r="D44" s="39" t="s">
        <v>7</v>
      </c>
      <c r="E44" s="39" t="s">
        <v>7</v>
      </c>
      <c r="F44" s="45">
        <v>5</v>
      </c>
      <c r="G44" s="11"/>
      <c r="H44" s="33"/>
      <c r="I44" s="13"/>
    </row>
    <row r="45" spans="1:9" ht="16.5" customHeight="1">
      <c r="A45" s="36" t="s">
        <v>10</v>
      </c>
      <c r="B45" s="5"/>
      <c r="C45" s="40">
        <v>200136</v>
      </c>
      <c r="D45" s="39" t="s">
        <v>7</v>
      </c>
      <c r="E45" s="39" t="s">
        <v>7</v>
      </c>
      <c r="F45" s="45">
        <f>SUM(F7,F12,F35,F36)</f>
        <v>0.773</v>
      </c>
      <c r="G45" s="11"/>
      <c r="H45" s="33"/>
      <c r="I45" s="13"/>
    </row>
    <row r="46" spans="1:9" ht="16.5" customHeight="1">
      <c r="A46" s="36" t="s">
        <v>10</v>
      </c>
      <c r="B46" s="5"/>
      <c r="C46" s="40">
        <v>200135</v>
      </c>
      <c r="D46" s="39" t="s">
        <v>7</v>
      </c>
      <c r="E46" s="39" t="s">
        <v>17</v>
      </c>
      <c r="F46" s="45">
        <f>SUM(F11,F24,F34)</f>
        <v>4.484999999999999</v>
      </c>
      <c r="G46" s="11"/>
      <c r="H46" s="33"/>
      <c r="I46" s="13"/>
    </row>
    <row r="47" spans="1:9" ht="16.5" customHeight="1" thickBot="1">
      <c r="A47" s="36" t="s">
        <v>25</v>
      </c>
      <c r="B47" s="5"/>
      <c r="C47" s="40">
        <v>200123</v>
      </c>
      <c r="D47" s="39" t="s">
        <v>7</v>
      </c>
      <c r="E47" s="39" t="s">
        <v>16</v>
      </c>
      <c r="F47" s="45">
        <f>SUM(F8,F10,F23,F33)</f>
        <v>2.16</v>
      </c>
      <c r="G47" s="11"/>
      <c r="H47" s="33"/>
      <c r="I47" s="13"/>
    </row>
    <row r="48" spans="1:9" ht="16.5" customHeight="1" thickBot="1">
      <c r="A48" s="37" t="s">
        <v>26</v>
      </c>
      <c r="B48" s="25"/>
      <c r="C48" s="26"/>
      <c r="D48" s="27"/>
      <c r="E48" s="28"/>
      <c r="F48" s="46">
        <f>SUM(F40:F47)</f>
        <v>60.538</v>
      </c>
      <c r="G48" s="11"/>
      <c r="H48" s="33"/>
      <c r="I48" s="13"/>
    </row>
    <row r="49" spans="1:9" ht="12.75">
      <c r="A49" s="13"/>
      <c r="B49" s="8"/>
      <c r="C49" s="34"/>
      <c r="D49" s="9"/>
      <c r="E49" s="35"/>
      <c r="F49" s="10"/>
      <c r="G49" s="11"/>
      <c r="H49" s="33"/>
      <c r="I49" s="13"/>
    </row>
    <row r="50" spans="1:9" ht="12.75">
      <c r="A50" s="13"/>
      <c r="B50" s="8"/>
      <c r="C50" s="34"/>
      <c r="D50" s="9"/>
      <c r="E50" s="35"/>
      <c r="F50" s="10"/>
      <c r="G50" s="11"/>
      <c r="H50" s="33"/>
      <c r="I50" s="13"/>
    </row>
    <row r="51" spans="1:9" ht="12.75">
      <c r="A51" s="13"/>
      <c r="B51" s="8"/>
      <c r="C51" s="9"/>
      <c r="D51" s="9"/>
      <c r="E51" s="9"/>
      <c r="F51" s="10"/>
      <c r="G51" s="11"/>
      <c r="H51" s="33"/>
      <c r="I51" s="13"/>
    </row>
    <row r="52" spans="1:9" ht="12.75">
      <c r="A52" s="13"/>
      <c r="B52" s="8"/>
      <c r="C52" s="9"/>
      <c r="D52" s="9"/>
      <c r="E52" s="9"/>
      <c r="F52" s="10"/>
      <c r="G52" s="11"/>
      <c r="H52" s="33"/>
      <c r="I52" s="13"/>
    </row>
    <row r="53" spans="1:9" ht="12.75">
      <c r="A53" s="13"/>
      <c r="B53" s="8"/>
      <c r="C53" s="34"/>
      <c r="D53" s="9"/>
      <c r="E53" s="9"/>
      <c r="F53" s="10"/>
      <c r="G53" s="11"/>
      <c r="H53" s="33"/>
      <c r="I53" s="13"/>
    </row>
    <row r="54" spans="1:9" ht="12.75">
      <c r="A54" s="13"/>
      <c r="B54" s="8"/>
      <c r="C54" s="34"/>
      <c r="D54" s="9"/>
      <c r="E54" s="9"/>
      <c r="F54" s="10"/>
      <c r="G54" s="11"/>
      <c r="H54" s="33"/>
      <c r="I54" s="13"/>
    </row>
    <row r="55" spans="1:9" ht="12.75">
      <c r="A55" s="13"/>
      <c r="B55" s="8"/>
      <c r="C55" s="9"/>
      <c r="D55" s="9"/>
      <c r="E55" s="9"/>
      <c r="F55" s="10"/>
      <c r="G55" s="11"/>
      <c r="H55" s="33"/>
      <c r="I55" s="13"/>
    </row>
    <row r="56" spans="1:9" s="14" customFormat="1" ht="12.75">
      <c r="A56" s="15"/>
      <c r="B56" s="8"/>
      <c r="C56" s="9"/>
      <c r="D56" s="9"/>
      <c r="E56" s="9"/>
      <c r="F56" s="10"/>
      <c r="G56" s="11"/>
      <c r="H56" s="12"/>
      <c r="I56" s="13"/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2.75">
      <c r="A58" s="14"/>
      <c r="B58" s="14"/>
      <c r="C58" s="14"/>
      <c r="D58" s="14"/>
      <c r="E58" s="14"/>
      <c r="F58" s="14"/>
      <c r="G58" s="14"/>
      <c r="H58" s="14"/>
      <c r="I58" s="14"/>
    </row>
  </sheetData>
  <sheetProtection/>
  <mergeCells count="7">
    <mergeCell ref="I1:I4"/>
    <mergeCell ref="G1:G4"/>
    <mergeCell ref="D1:D4"/>
    <mergeCell ref="C1:C4"/>
    <mergeCell ref="F1:F4"/>
    <mergeCell ref="E1:E4"/>
    <mergeCell ref="H1:H4"/>
  </mergeCells>
  <printOptions/>
  <pageMargins left="0.3937007874015748" right="0.3937007874015748" top="0.3937007874015748" bottom="0.3937007874015748" header="0.11811023622047245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Chocholná - Velčice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Ľubomír Škriečka</dc:creator>
  <cp:keywords/>
  <dc:description/>
  <cp:lastModifiedBy>Starosta</cp:lastModifiedBy>
  <cp:lastPrinted>2013-01-18T06:52:50Z</cp:lastPrinted>
  <dcterms:created xsi:type="dcterms:W3CDTF">2010-03-01T17:37:09Z</dcterms:created>
  <dcterms:modified xsi:type="dcterms:W3CDTF">2013-01-18T06:54:18Z</dcterms:modified>
  <cp:category/>
  <cp:version/>
  <cp:contentType/>
  <cp:contentStatus/>
</cp:coreProperties>
</file>